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9\Korekciq\"/>
    </mc:Choice>
  </mc:AlternateContent>
  <bookViews>
    <workbookView xWindow="0" yWindow="0" windowWidth="20490" windowHeight="7755" firstSheet="1" activeTab="6"/>
  </bookViews>
  <sheets>
    <sheet name="имущество" sheetId="3" r:id="rId1"/>
    <sheet name="Каско" sheetId="1" r:id="rId2"/>
    <sheet name="ГО и Злоп. места в МПС" sheetId="2" r:id="rId3"/>
    <sheet name="оръжия" sheetId="6" r:id="rId4"/>
    <sheet name="земеделски" sheetId="12" r:id="rId5"/>
    <sheet name="кораби" sheetId="9" r:id="rId6"/>
    <sheet name="трудова злополука" sheetId="10" r:id="rId7"/>
  </sheets>
  <externalReferences>
    <externalReference r:id="rId8"/>
  </externalReferences>
  <definedNames>
    <definedName name="_xlnm._FilterDatabase" localSheetId="2" hidden="1">'ГО и Злоп. места в МПС'!$5:$268</definedName>
    <definedName name="_xlnm._FilterDatabase" localSheetId="1" hidden="1">Каско!$A$7:$W$114</definedName>
    <definedName name="_xlnm.Print_Area" localSheetId="2">'ГО и Злоп. места в МПС'!#REF!</definedName>
    <definedName name="_xlnm.Print_Area" localSheetId="0">имущество!$A$2:$U$80</definedName>
    <definedName name="_xlnm.Print_Area" localSheetId="1">Каско!$A$1:$AF$123</definedName>
    <definedName name="_xlnm.Print_Titles" localSheetId="2">'ГО и Злоп. места в МПС'!$4:$5</definedName>
    <definedName name="_xlnm.Print_Titles" localSheetId="0">имущество!$4:$5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6" i="1" l="1"/>
  <c r="C8" i="6"/>
  <c r="K272" i="2"/>
  <c r="D31" i="10"/>
  <c r="C31" i="10"/>
  <c r="D80" i="3"/>
  <c r="L47" i="2"/>
  <c r="M95" i="2"/>
  <c r="M93" i="2"/>
  <c r="C9" i="3"/>
  <c r="C10" i="3"/>
  <c r="C11" i="3"/>
</calcChain>
</file>

<file path=xl/sharedStrings.xml><?xml version="1.0" encoding="utf-8"?>
<sst xmlns="http://schemas.openxmlformats.org/spreadsheetml/2006/main" count="2836" uniqueCount="822">
  <si>
    <t>№</t>
  </si>
  <si>
    <t>ДК№</t>
  </si>
  <si>
    <t>вид</t>
  </si>
  <si>
    <t>Марка</t>
  </si>
  <si>
    <t>Модел</t>
  </si>
  <si>
    <t>Година</t>
  </si>
  <si>
    <t>шаси</t>
  </si>
  <si>
    <t>врати</t>
  </si>
  <si>
    <t>ЗС</t>
  </si>
  <si>
    <t>ВН8422ВМ</t>
  </si>
  <si>
    <t>Тойота</t>
  </si>
  <si>
    <t>Хайлукс</t>
  </si>
  <si>
    <t>-</t>
  </si>
  <si>
    <t>Мотоциклет</t>
  </si>
  <si>
    <t>ВН3236В</t>
  </si>
  <si>
    <t>Иж</t>
  </si>
  <si>
    <t>XTKM7107240008214</t>
  </si>
  <si>
    <t>ВН3502В</t>
  </si>
  <si>
    <t>XTKM7107260003268</t>
  </si>
  <si>
    <t>Лек</t>
  </si>
  <si>
    <t>ВН9293ВН</t>
  </si>
  <si>
    <t>Лада</t>
  </si>
  <si>
    <t>XTA21214061801655</t>
  </si>
  <si>
    <t>ВН7787ВМ</t>
  </si>
  <si>
    <t>Сгради</t>
  </si>
  <si>
    <t xml:space="preserve">Оборудване </t>
  </si>
  <si>
    <t>Застрахован</t>
  </si>
  <si>
    <t>вид култура</t>
  </si>
  <si>
    <t>дка.</t>
  </si>
  <si>
    <t>М4449ВА</t>
  </si>
  <si>
    <t>Патфайндер</t>
  </si>
  <si>
    <t>VSKJVWE51U0311494</t>
  </si>
  <si>
    <t>М2939ВА</t>
  </si>
  <si>
    <t>MR0HR29G602027939</t>
  </si>
  <si>
    <t>М3193АК</t>
  </si>
  <si>
    <t>Уаз</t>
  </si>
  <si>
    <t>XTT31514050590749</t>
  </si>
  <si>
    <t>М7733АХ</t>
  </si>
  <si>
    <t>XTA21213031698390</t>
  </si>
  <si>
    <t>Нисан</t>
  </si>
  <si>
    <t>VSKJVWR51U0311494</t>
  </si>
  <si>
    <t>VMR0HR29G602027939</t>
  </si>
  <si>
    <t>М8844АК</t>
  </si>
  <si>
    <t xml:space="preserve">Лада </t>
  </si>
  <si>
    <t>XTA21214061801247</t>
  </si>
  <si>
    <t>CO0170AT</t>
  </si>
  <si>
    <t>Шкода</t>
  </si>
  <si>
    <t>Йети</t>
  </si>
  <si>
    <t>TMBLD75L9B6040641</t>
  </si>
  <si>
    <t>СО8727ВВ</t>
  </si>
  <si>
    <t>VSKKVNR20U0312958</t>
  </si>
  <si>
    <t>CO7635AP</t>
  </si>
  <si>
    <t>MR0HR22G701504832</t>
  </si>
  <si>
    <t>MR0HR22G401504982</t>
  </si>
  <si>
    <t>CO9397AT</t>
  </si>
  <si>
    <t>AHTFR22G906017739</t>
  </si>
  <si>
    <t>CO9396AT</t>
  </si>
  <si>
    <t>AHTFR22G706017562</t>
  </si>
  <si>
    <t>CO9395АТ</t>
  </si>
  <si>
    <t>AHTFR22G206017954</t>
  </si>
  <si>
    <t>СО2765К</t>
  </si>
  <si>
    <t>Ямаха</t>
  </si>
  <si>
    <t>ТДР</t>
  </si>
  <si>
    <t>4GY006928</t>
  </si>
  <si>
    <t>СО1150К</t>
  </si>
  <si>
    <t>Планета 5</t>
  </si>
  <si>
    <t>XTKM107260003204</t>
  </si>
  <si>
    <t>СО1151К</t>
  </si>
  <si>
    <t>XTKM7107260003145</t>
  </si>
  <si>
    <t>СО2766К</t>
  </si>
  <si>
    <t>4GY000453</t>
  </si>
  <si>
    <t>СО0170АТ</t>
  </si>
  <si>
    <t>CO8727BB</t>
  </si>
  <si>
    <t>Товарен</t>
  </si>
  <si>
    <t>VMR0HR22G701504832</t>
  </si>
  <si>
    <t>CO7634AP</t>
  </si>
  <si>
    <t>CO9397АТ</t>
  </si>
  <si>
    <t>СО9396АТ</t>
  </si>
  <si>
    <t>Стопански и производствени сгради</t>
  </si>
  <si>
    <t>Ваз</t>
  </si>
  <si>
    <t>ОВ0819ВА</t>
  </si>
  <si>
    <t>AHTFR22GX06017846</t>
  </si>
  <si>
    <t>ОВ5090АТ</t>
  </si>
  <si>
    <t>Ланд Ровер</t>
  </si>
  <si>
    <t>Дифендер</t>
  </si>
  <si>
    <t>SALLDHM186A709743</t>
  </si>
  <si>
    <t>XTA21214081894884</t>
  </si>
  <si>
    <t>М5676ВС</t>
  </si>
  <si>
    <t>Мерцедес</t>
  </si>
  <si>
    <t>Вито</t>
  </si>
  <si>
    <t>М3203АК</t>
  </si>
  <si>
    <t>XTA21214051772549</t>
  </si>
  <si>
    <t>Планета</t>
  </si>
  <si>
    <t>ЗИД</t>
  </si>
  <si>
    <t>М1973Х</t>
  </si>
  <si>
    <t>М0738Х</t>
  </si>
  <si>
    <t>XTKM71072600003245</t>
  </si>
  <si>
    <t>СО9527АТ</t>
  </si>
  <si>
    <t>AHTFR22G706018047</t>
  </si>
  <si>
    <t>СО3511МА</t>
  </si>
  <si>
    <t>ВАЗ</t>
  </si>
  <si>
    <t>XTA21213031700759</t>
  </si>
  <si>
    <t>СО6479АМ</t>
  </si>
  <si>
    <t>XTA21214081898199</t>
  </si>
  <si>
    <t>СО9463ХА</t>
  </si>
  <si>
    <t>УАЗ</t>
  </si>
  <si>
    <t>СО9617РА</t>
  </si>
  <si>
    <t>XTA2121406186975</t>
  </si>
  <si>
    <t>М7189АТ</t>
  </si>
  <si>
    <t>Нива</t>
  </si>
  <si>
    <t>XTAZ12140897671</t>
  </si>
  <si>
    <t>M9813AK</t>
  </si>
  <si>
    <t>XTA212130S1152214</t>
  </si>
  <si>
    <t>M9276AH</t>
  </si>
  <si>
    <t>ГАЗ</t>
  </si>
  <si>
    <t>53А</t>
  </si>
  <si>
    <t>М8217ВВ</t>
  </si>
  <si>
    <t>Автобус</t>
  </si>
  <si>
    <t>Ситроен</t>
  </si>
  <si>
    <t>Джъмпер</t>
  </si>
  <si>
    <t>VFZZCRMNC17709657</t>
  </si>
  <si>
    <t>М3832АМ</t>
  </si>
  <si>
    <t>3151020143460</t>
  </si>
  <si>
    <t>ОВ3555АН</t>
  </si>
  <si>
    <t>XTA21214061801369</t>
  </si>
  <si>
    <t>ОВ5644АР</t>
  </si>
  <si>
    <t>XTA2121301696359</t>
  </si>
  <si>
    <t>OB5707AP</t>
  </si>
  <si>
    <t>21213 Нива</t>
  </si>
  <si>
    <t>XTA21213021695614</t>
  </si>
  <si>
    <t>OB5355AT</t>
  </si>
  <si>
    <t>XTA21214091931470</t>
  </si>
  <si>
    <t>ЗИЛ</t>
  </si>
  <si>
    <t>ОВ8251ВА</t>
  </si>
  <si>
    <t>EDB6740221K051203</t>
  </si>
  <si>
    <t>OB4582AM</t>
  </si>
  <si>
    <t>XTT31514050590862</t>
  </si>
  <si>
    <t>Административна сграда 1</t>
  </si>
  <si>
    <t>Административна сграда 2</t>
  </si>
  <si>
    <t>XTA21214061801654</t>
  </si>
  <si>
    <t>Сгради 1</t>
  </si>
  <si>
    <t>Сгради 2</t>
  </si>
  <si>
    <t xml:space="preserve">Кораб </t>
  </si>
  <si>
    <t>Водомет "66"</t>
  </si>
  <si>
    <t>Несамоходна платформа</t>
  </si>
  <si>
    <t>Шалан</t>
  </si>
  <si>
    <t>ОВ3936АТ</t>
  </si>
  <si>
    <t>MROHR29G302027395</t>
  </si>
  <si>
    <t>ОВ3949АХ</t>
  </si>
  <si>
    <t>XTA21214081877351</t>
  </si>
  <si>
    <t>ОВ0665ВВ</t>
  </si>
  <si>
    <t xml:space="preserve">Тойота </t>
  </si>
  <si>
    <t>Рав 4</t>
  </si>
  <si>
    <t>JTMBA33V505056520</t>
  </si>
  <si>
    <t>административна сграда</t>
  </si>
  <si>
    <t>склад</t>
  </si>
  <si>
    <t>ВР3630ВС</t>
  </si>
  <si>
    <t>Кашкай</t>
  </si>
  <si>
    <t>SJNJBNJ10U6000456</t>
  </si>
  <si>
    <t>ВР1604АМ</t>
  </si>
  <si>
    <t>XTT31514040590567</t>
  </si>
  <si>
    <t>ВР8242АХ</t>
  </si>
  <si>
    <t>XTA21213031698392</t>
  </si>
  <si>
    <t>ВР0330АН</t>
  </si>
  <si>
    <t>XTA21214061801609</t>
  </si>
  <si>
    <t>ВР0304К</t>
  </si>
  <si>
    <t>XTKM7107240000725</t>
  </si>
  <si>
    <t>ВР0793К</t>
  </si>
  <si>
    <t>XTKM71072600003229</t>
  </si>
  <si>
    <t>ВР0794К</t>
  </si>
  <si>
    <t>XTKM711072600003110</t>
  </si>
  <si>
    <t>ВР0301К</t>
  </si>
  <si>
    <t>XTKM71072400008278</t>
  </si>
  <si>
    <t>ВР0296К</t>
  </si>
  <si>
    <t>XTKM7107240000716</t>
  </si>
  <si>
    <t>XTKM710724009762</t>
  </si>
  <si>
    <t>сграда</t>
  </si>
  <si>
    <t>сгради</t>
  </si>
  <si>
    <t>Субару</t>
  </si>
  <si>
    <t>Форестер</t>
  </si>
  <si>
    <t>JFJSH5LW49G022672</t>
  </si>
  <si>
    <t>XTA21214081897669</t>
  </si>
  <si>
    <t>ВН4354ВН</t>
  </si>
  <si>
    <t>ВН5005ВМ</t>
  </si>
  <si>
    <t>ВН7409ВС</t>
  </si>
  <si>
    <t>JFSHLW45G022672</t>
  </si>
  <si>
    <t>ВН8899ВВ</t>
  </si>
  <si>
    <t>ВН1313ВМ</t>
  </si>
  <si>
    <t>М3919АМ</t>
  </si>
  <si>
    <t>XTA21213031698387</t>
  </si>
  <si>
    <t>М8939АК</t>
  </si>
  <si>
    <t>XTA21214061801552</t>
  </si>
  <si>
    <t>M2098AH</t>
  </si>
  <si>
    <t>XTT31514050590750</t>
  </si>
  <si>
    <t>Октавия</t>
  </si>
  <si>
    <t>TMBKS21Z692034246</t>
  </si>
  <si>
    <t>ЕН0939В</t>
  </si>
  <si>
    <t>XTKM7107260002951</t>
  </si>
  <si>
    <t>ЕН0938В</t>
  </si>
  <si>
    <t>XTKM7107260003069</t>
  </si>
  <si>
    <t>EH0284B</t>
  </si>
  <si>
    <t>XTKM7107240000850</t>
  </si>
  <si>
    <t>EH0283B</t>
  </si>
  <si>
    <t>XTKM7107240008302</t>
  </si>
  <si>
    <t>EH6453BP</t>
  </si>
  <si>
    <t>XTA212140B1996160</t>
  </si>
  <si>
    <t>EH5035AK</t>
  </si>
  <si>
    <t>XTT31514040590661</t>
  </si>
  <si>
    <t>ЕН7300ВМ</t>
  </si>
  <si>
    <t>XTTA21214061798132</t>
  </si>
  <si>
    <t>ЕН0535АМ</t>
  </si>
  <si>
    <t>XTA21213031696346</t>
  </si>
  <si>
    <t>ЕН8323ВМ</t>
  </si>
  <si>
    <t>сграда адм.</t>
  </si>
  <si>
    <t>кантон</t>
  </si>
  <si>
    <t>ВР7844ВС</t>
  </si>
  <si>
    <t>Дачия</t>
  </si>
  <si>
    <t>Дъстър</t>
  </si>
  <si>
    <t>UU1HSDECN43780405</t>
  </si>
  <si>
    <t>BP3525BA</t>
  </si>
  <si>
    <t>Фолксваген</t>
  </si>
  <si>
    <t>Транспортер</t>
  </si>
  <si>
    <t>WV2ZZZ70Z0ZYH047854</t>
  </si>
  <si>
    <t>BP3778AC</t>
  </si>
  <si>
    <t>ВР0323АН</t>
  </si>
  <si>
    <t>XTA21214061801549</t>
  </si>
  <si>
    <t>ВР7073ВА</t>
  </si>
  <si>
    <t>XTA21214081894886</t>
  </si>
  <si>
    <t>ЕН1369ВН</t>
  </si>
  <si>
    <t>MR0HR29G80227425</t>
  </si>
  <si>
    <t>ЕН2649КА</t>
  </si>
  <si>
    <t>AHTFR22G606046311</t>
  </si>
  <si>
    <t>ЕН2831ВТ</t>
  </si>
  <si>
    <t>AHTFR22G706018100</t>
  </si>
  <si>
    <t>ЕН3895ВР</t>
  </si>
  <si>
    <t>XTA212140A1959908</t>
  </si>
  <si>
    <t>ЕН3807ВТ</t>
  </si>
  <si>
    <t>XTA21214081898198</t>
  </si>
  <si>
    <t>ЕН7813АК</t>
  </si>
  <si>
    <t>XTA21213011555641</t>
  </si>
  <si>
    <t>ЕН8376ВВ</t>
  </si>
  <si>
    <t>АУДИ</t>
  </si>
  <si>
    <t>WAUZZZ89ZHA381232</t>
  </si>
  <si>
    <t>ЕН8669АХ</t>
  </si>
  <si>
    <t>XTA21213011547887</t>
  </si>
  <si>
    <t>ЕН9790АР</t>
  </si>
  <si>
    <t>XTA21214061801539</t>
  </si>
  <si>
    <t>ЕН9791АР</t>
  </si>
  <si>
    <t>XTA212130T1158448</t>
  </si>
  <si>
    <t>ЕН1083ВТ</t>
  </si>
  <si>
    <t>XTA21213011548533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</si>
  <si>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</si>
  <si>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</si>
  <si>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</si>
  <si>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</si>
  <si>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</si>
  <si>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</si>
  <si>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</si>
  <si>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ОВ6407ВА</t>
  </si>
  <si>
    <t>Фабия</t>
  </si>
  <si>
    <t>OB9156AP</t>
  </si>
  <si>
    <t>ОВ9457AP</t>
  </si>
  <si>
    <t>XTT31519030553712</t>
  </si>
  <si>
    <t>OB3570BA</t>
  </si>
  <si>
    <t>XTA21214081894797</t>
  </si>
  <si>
    <t>OB3571BA</t>
  </si>
  <si>
    <t>XTA21214081894791</t>
  </si>
  <si>
    <t>OB3572BA</t>
  </si>
  <si>
    <t>XTA21214081896120</t>
  </si>
  <si>
    <t>XTA21214081894661</t>
  </si>
  <si>
    <t>OB3574BA</t>
  </si>
  <si>
    <t>XTA21214081896114</t>
  </si>
  <si>
    <t>OB0310B</t>
  </si>
  <si>
    <t>ОВ1524В</t>
  </si>
  <si>
    <t>ОВ3876ЕА</t>
  </si>
  <si>
    <t>Трактор</t>
  </si>
  <si>
    <t>ТК-80</t>
  </si>
  <si>
    <t xml:space="preserve">адм. Сграда </t>
  </si>
  <si>
    <t>Ловен дом</t>
  </si>
  <si>
    <t>CO9438AT</t>
  </si>
  <si>
    <t>AHTFR22G206017663</t>
  </si>
  <si>
    <t>СО0465К</t>
  </si>
  <si>
    <t>XTKM7107240000397</t>
  </si>
  <si>
    <t>СО1091К</t>
  </si>
  <si>
    <t>XTKM7107260003137</t>
  </si>
  <si>
    <t>CO1090K</t>
  </si>
  <si>
    <t>XTKM7107260003281</t>
  </si>
  <si>
    <t>CO0467K</t>
  </si>
  <si>
    <t>XTKM7107240009379</t>
  </si>
  <si>
    <t>CO1089K</t>
  </si>
  <si>
    <t>XTKM7107260003092</t>
  </si>
  <si>
    <t>CO0203К</t>
  </si>
  <si>
    <t>ЗДК</t>
  </si>
  <si>
    <t>CO0781K</t>
  </si>
  <si>
    <t>XTKM7107240001446</t>
  </si>
  <si>
    <t>CO0466KK</t>
  </si>
  <si>
    <t>XTKM7107240001359</t>
  </si>
  <si>
    <t>CO3976CB</t>
  </si>
  <si>
    <t>XTT31514050592328</t>
  </si>
  <si>
    <t>CO0176BB</t>
  </si>
  <si>
    <t>XTA21214061816940</t>
  </si>
  <si>
    <t>CO8257AK</t>
  </si>
  <si>
    <t>XTA21214081880458</t>
  </si>
  <si>
    <t>CO4363AC</t>
  </si>
  <si>
    <t>LGWFF3A537B061076</t>
  </si>
  <si>
    <t>ОВ9843АТ</t>
  </si>
  <si>
    <t>JTMBA33V505055409</t>
  </si>
  <si>
    <t>ОВ0813ВА</t>
  </si>
  <si>
    <t>AHTFR22G706018128</t>
  </si>
  <si>
    <t>ОВ8089АТ</t>
  </si>
  <si>
    <t>Ленд Ровър</t>
  </si>
  <si>
    <t>Дефендер</t>
  </si>
  <si>
    <t>SALLDVB586A721705</t>
  </si>
  <si>
    <t>ОВ2162ВВ</t>
  </si>
  <si>
    <t>XTA212140B1996269</t>
  </si>
  <si>
    <t>OВ5671АР</t>
  </si>
  <si>
    <t>XTA21213021695611</t>
  </si>
  <si>
    <t>OB9843AT</t>
  </si>
  <si>
    <t>JTMBA33V505056405</t>
  </si>
  <si>
    <t>Стопански инвертар</t>
  </si>
  <si>
    <t>ВН8838ВМ</t>
  </si>
  <si>
    <t>MR0HR29G402027311</t>
  </si>
  <si>
    <t>BH1099BH</t>
  </si>
  <si>
    <t>ВН8927ВН</t>
  </si>
  <si>
    <t>XTA21214061801535</t>
  </si>
  <si>
    <t>XTA21214081898200</t>
  </si>
  <si>
    <t>ВН03338</t>
  </si>
  <si>
    <t>ТК-82</t>
  </si>
  <si>
    <t>СО8195АН</t>
  </si>
  <si>
    <t>Ланд Ровър</t>
  </si>
  <si>
    <t>SALLDVB586A721273</t>
  </si>
  <si>
    <t>СО9366АТ</t>
  </si>
  <si>
    <t>CO6733AH</t>
  </si>
  <si>
    <t>MR0HR29GX02028382</t>
  </si>
  <si>
    <t>СО3073ВМ</t>
  </si>
  <si>
    <t>AHTFR22G706046348</t>
  </si>
  <si>
    <t>СО01464</t>
  </si>
  <si>
    <t>СО02816</t>
  </si>
  <si>
    <t>СО02817</t>
  </si>
  <si>
    <t>CO00201</t>
  </si>
  <si>
    <t>ДТ-75М</t>
  </si>
  <si>
    <t>СО1889АК</t>
  </si>
  <si>
    <t>СО02815</t>
  </si>
  <si>
    <t>СО02818</t>
  </si>
  <si>
    <t>СО2860К</t>
  </si>
  <si>
    <t>Сузуки</t>
  </si>
  <si>
    <t>ДР-З- 400 С</t>
  </si>
  <si>
    <t>JS1BC111200101940</t>
  </si>
  <si>
    <t>AHTFR22G806019840</t>
  </si>
  <si>
    <t>СО1377СВ</t>
  </si>
  <si>
    <t>СО9930ВВ</t>
  </si>
  <si>
    <t>XTT22060270477673</t>
  </si>
  <si>
    <t>Дискавъри</t>
  </si>
  <si>
    <t>СО6489АМ</t>
  </si>
  <si>
    <t>ХТКМ7107240000123</t>
  </si>
  <si>
    <t>тр. ср. Без ДК№</t>
  </si>
  <si>
    <t>Горски пътища</t>
  </si>
  <si>
    <t>ВР5325ВС</t>
  </si>
  <si>
    <t>MR0HR22GX01505912</t>
  </si>
  <si>
    <t>ВР2772ВХ</t>
  </si>
  <si>
    <t>XTA212140B1979322</t>
  </si>
  <si>
    <t>ВР0110АН</t>
  </si>
  <si>
    <t>XTA21214061801354</t>
  </si>
  <si>
    <t>ВР1590АМ</t>
  </si>
  <si>
    <t>XTT31514040590270</t>
  </si>
  <si>
    <t>ВР1818АН</t>
  </si>
  <si>
    <t>Хюндай</t>
  </si>
  <si>
    <t>KMFFD27APTU207346</t>
  </si>
  <si>
    <t>Сгради - административни</t>
  </si>
  <si>
    <t>ВР1100ВК</t>
  </si>
  <si>
    <t>JTEBH3FJX0K060399</t>
  </si>
  <si>
    <t>ВР03908</t>
  </si>
  <si>
    <t>MR0HR29G202027291</t>
  </si>
  <si>
    <t>Катерпилар РТ 400</t>
  </si>
  <si>
    <t>00299P</t>
  </si>
  <si>
    <t>Ленд крузер</t>
  </si>
  <si>
    <t>ВР8250ЕА</t>
  </si>
  <si>
    <t>Аббеу GT</t>
  </si>
  <si>
    <t>518 T</t>
  </si>
  <si>
    <t>89CS005815</t>
  </si>
  <si>
    <t>Трактори</t>
  </si>
  <si>
    <t>00299Р</t>
  </si>
  <si>
    <t>първа полица</t>
  </si>
  <si>
    <t>втора полица</t>
  </si>
  <si>
    <t>СЗДП Враца ЦУ</t>
  </si>
  <si>
    <t>Застрахователна сума</t>
  </si>
  <si>
    <t>ОБЩО</t>
  </si>
  <si>
    <t>2 бр. стопански Сгради</t>
  </si>
  <si>
    <t>други ДМА</t>
  </si>
  <si>
    <t>офис оборудване и трайни активи</t>
  </si>
  <si>
    <t xml:space="preserve">МСО </t>
  </si>
  <si>
    <t>вид имущество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</si>
  <si>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</si>
  <si>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</si>
  <si>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</si>
  <si>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</si>
  <si>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</si>
  <si>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</si>
  <si>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МТЗ-920.3</t>
  </si>
  <si>
    <t>ЮМЗ-6Л</t>
  </si>
  <si>
    <t>Колесен трактор с автокран</t>
  </si>
  <si>
    <t>6L - колесен трактор</t>
  </si>
  <si>
    <t>ДТ-75М - верижен трактор</t>
  </si>
  <si>
    <t>МТЗ 820</t>
  </si>
  <si>
    <t>Самоходно шаси</t>
  </si>
  <si>
    <t>Т-16М</t>
  </si>
  <si>
    <t>ВАЗ 21214</t>
  </si>
  <si>
    <t>XTT33030610025339</t>
  </si>
  <si>
    <t>XTT39094040488474</t>
  </si>
  <si>
    <t>XTA21214081899003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</si>
  <si>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</si>
  <si>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</si>
  <si>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</si>
  <si>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</si>
  <si>
    <t>ДГС Ботевград</t>
  </si>
  <si>
    <t>ДГС Борима</t>
  </si>
  <si>
    <t>ДГС Черни осъм</t>
  </si>
  <si>
    <t>ДГС Чипровци</t>
  </si>
  <si>
    <t>ДГС Годеч</t>
  </si>
  <si>
    <t>ДГС Говежда</t>
  </si>
  <si>
    <t>ДГС Лесидрен</t>
  </si>
  <si>
    <t>ДГС Лом</t>
  </si>
  <si>
    <t>ДГС Ловеч</t>
  </si>
  <si>
    <t>ДГС Мездра</t>
  </si>
  <si>
    <t>ДГС Миджур</t>
  </si>
  <si>
    <t>ДГС Монтана</t>
  </si>
  <si>
    <t>ДГС Никопол</t>
  </si>
  <si>
    <t>ДГС Оряхово</t>
  </si>
  <si>
    <t>ДГС Плевен</t>
  </si>
  <si>
    <t>ДЛС Русалка</t>
  </si>
  <si>
    <t>ДГС Своге</t>
  </si>
  <si>
    <t>ДГС Троян</t>
  </si>
  <si>
    <t>ДГС Видин</t>
  </si>
  <si>
    <t>ДЛС Витиня</t>
  </si>
  <si>
    <t xml:space="preserve"> ДГС Враца</t>
  </si>
  <si>
    <t>ДГС Берковица</t>
  </si>
  <si>
    <t>ДГС Враца</t>
  </si>
  <si>
    <t>ДГС Черни Осъм</t>
  </si>
  <si>
    <t>OB7161BH</t>
  </si>
  <si>
    <t>JTMBE31V80D052068</t>
  </si>
  <si>
    <t>ОВ7372ВН</t>
  </si>
  <si>
    <t>JTMBE31V70D043345</t>
  </si>
  <si>
    <t>JTMBE31V80D049672</t>
  </si>
  <si>
    <t>BP0326BT</t>
  </si>
  <si>
    <t>JTMBE31V70D057357</t>
  </si>
  <si>
    <t>BP0325BT</t>
  </si>
  <si>
    <t>JTMBE31V80D052037</t>
  </si>
  <si>
    <t>ВН4342ВH</t>
  </si>
  <si>
    <t>XTA21214051772638</t>
  </si>
  <si>
    <t>XTA21214081899932</t>
  </si>
  <si>
    <t>XTA21213031698384</t>
  </si>
  <si>
    <t>XTA21214051772639</t>
  </si>
  <si>
    <t>M0733X</t>
  </si>
  <si>
    <t xml:space="preserve">Планета </t>
  </si>
  <si>
    <t>XTKM7107260003166</t>
  </si>
  <si>
    <t>VSA63819413415919</t>
  </si>
  <si>
    <t>MR0HR29G802027425</t>
  </si>
  <si>
    <t>EH8323BM</t>
  </si>
  <si>
    <t>OB7372BH</t>
  </si>
  <si>
    <t>EH4949KB</t>
  </si>
  <si>
    <t>ТК 82</t>
  </si>
  <si>
    <t>трактор</t>
  </si>
  <si>
    <t>CO2853EK</t>
  </si>
  <si>
    <t xml:space="preserve">Ремарке </t>
  </si>
  <si>
    <t>Тракторно</t>
  </si>
  <si>
    <t>РСД 4</t>
  </si>
  <si>
    <t>26533С02853ЕК</t>
  </si>
  <si>
    <t>ВН0574АВ</t>
  </si>
  <si>
    <t>Грейтуол</t>
  </si>
  <si>
    <t>LGWDA3N51BB913515</t>
  </si>
  <si>
    <t>М4975ВМ</t>
  </si>
  <si>
    <t>LGWDA3N52BB913457</t>
  </si>
  <si>
    <t>ВР0297К</t>
  </si>
  <si>
    <t>CO0171A</t>
  </si>
  <si>
    <t>CO3177BP</t>
  </si>
  <si>
    <t>LGWDA3N51BB913496</t>
  </si>
  <si>
    <t>OB1539BA</t>
  </si>
  <si>
    <t>1568250В1539ВА</t>
  </si>
  <si>
    <t>XTA212140H2262959</t>
  </si>
  <si>
    <t>М5004ВМ</t>
  </si>
  <si>
    <t>LGWDA3N51BB913501</t>
  </si>
  <si>
    <t>М4976ВМ</t>
  </si>
  <si>
    <t>LGWDA3N55BB913386</t>
  </si>
  <si>
    <t>LGWDA3N55BB913405</t>
  </si>
  <si>
    <t>LGWDB3177BC913212</t>
  </si>
  <si>
    <t>LGWDA3N54BB913430</t>
  </si>
  <si>
    <t>ВН2737АВ</t>
  </si>
  <si>
    <t>LGWDA3N54BB913427</t>
  </si>
  <si>
    <t>ОВ2563ВС</t>
  </si>
  <si>
    <t>LGWDB3174BC913166</t>
  </si>
  <si>
    <t>LGWDB3173BC913160</t>
  </si>
  <si>
    <t>ВР4874ВТ</t>
  </si>
  <si>
    <t>LGWDA3N53BB913399</t>
  </si>
  <si>
    <t>CO6327BH</t>
  </si>
  <si>
    <t>Спринтер</t>
  </si>
  <si>
    <t>WDB9036111R374483</t>
  </si>
  <si>
    <t>OB2561BC</t>
  </si>
  <si>
    <t>OB2560BC</t>
  </si>
  <si>
    <t>LGWDA3N54BB913461</t>
  </si>
  <si>
    <t>Стийд 5</t>
  </si>
  <si>
    <t>LGWDBE174BC912949</t>
  </si>
  <si>
    <t>CO5923BP</t>
  </si>
  <si>
    <t>SALLAAAG4BA560985</t>
  </si>
  <si>
    <t>LGWDB3174BC913216</t>
  </si>
  <si>
    <t>LGWDB3176BC913217</t>
  </si>
  <si>
    <t>ОВ2618ВС</t>
  </si>
  <si>
    <t>LGWDBE176BC912953</t>
  </si>
  <si>
    <t>OB02881</t>
  </si>
  <si>
    <t>ECCM</t>
  </si>
  <si>
    <t>JCB3CXTEG2448318</t>
  </si>
  <si>
    <t>JTFDS620000038285</t>
  </si>
  <si>
    <t>BH6921BH</t>
  </si>
  <si>
    <t>XTA21310050064185</t>
  </si>
  <si>
    <t>LGWDB3174BC913099</t>
  </si>
  <si>
    <t>LGWDB3173BC913093</t>
  </si>
  <si>
    <t>LGWDB3170BC913102</t>
  </si>
  <si>
    <t>LGWDB3176BC910592</t>
  </si>
  <si>
    <t>LGWDB3172BC913103</t>
  </si>
  <si>
    <t>LGWDB3170BC913097</t>
  </si>
  <si>
    <t>LGWDB3177BC913095</t>
  </si>
  <si>
    <t>LGWDB3173BC910582</t>
  </si>
  <si>
    <t>LGWDB3172BC913098</t>
  </si>
  <si>
    <t>LGWDB3171BC913089</t>
  </si>
  <si>
    <t>начало</t>
  </si>
  <si>
    <t>край</t>
  </si>
  <si>
    <t>ВН4339АВ</t>
  </si>
  <si>
    <t>БМВ за всички лица</t>
  </si>
  <si>
    <t>M7360BM</t>
  </si>
  <si>
    <t>М9260ВМ</t>
  </si>
  <si>
    <t xml:space="preserve">Терано </t>
  </si>
  <si>
    <t>Горски пътища - нов</t>
  </si>
  <si>
    <t>М9341ВМ</t>
  </si>
  <si>
    <t>М9342ВМ</t>
  </si>
  <si>
    <t>М9289ВМ</t>
  </si>
  <si>
    <t>ВР8355ВТ</t>
  </si>
  <si>
    <t>M4976ВМ</t>
  </si>
  <si>
    <t>М7231ВМ</t>
  </si>
  <si>
    <t>ОВ4388ВС</t>
  </si>
  <si>
    <t xml:space="preserve">Товарен </t>
  </si>
  <si>
    <t>Специален</t>
  </si>
  <si>
    <t>OB3573BA</t>
  </si>
  <si>
    <t>СО3177ВР</t>
  </si>
  <si>
    <t>Ховър</t>
  </si>
  <si>
    <t>Административна  сграда  "Звънче"  2</t>
  </si>
  <si>
    <t>Адм.  сграда "Звънче" 4 -1-ви  и  2-ри  етаж  и  гараж</t>
  </si>
  <si>
    <t>Риболюпиня  "Скакля"</t>
  </si>
  <si>
    <t>Горски  дом  "Церови  ливади"</t>
  </si>
  <si>
    <t>Сграда  Желен</t>
  </si>
  <si>
    <t>ДГС Белоградчик</t>
  </si>
  <si>
    <t>Ремарке багажно</t>
  </si>
  <si>
    <t>Дефендер 90</t>
  </si>
  <si>
    <t>H 100</t>
  </si>
  <si>
    <t>куб. См.</t>
  </si>
  <si>
    <t>общо места</t>
  </si>
  <si>
    <t>обща маса /t./</t>
  </si>
  <si>
    <t>товаро-носимост /kg./</t>
  </si>
  <si>
    <t>куб.см.</t>
  </si>
  <si>
    <t>общо тегло /кг./</t>
  </si>
  <si>
    <t>товаро-носимост /кг./</t>
  </si>
  <si>
    <t>ДГС Ботеврград</t>
  </si>
  <si>
    <t>ДГС ЛОМ</t>
  </si>
  <si>
    <t xml:space="preserve"> ДГС Миджур</t>
  </si>
  <si>
    <t>трета полица</t>
  </si>
  <si>
    <t>* * В застрахователната сума за тези МПС е включена стойността на допълнително монтирано противопожарно оборудване</t>
  </si>
  <si>
    <t>* * ВН8422ВМ</t>
  </si>
  <si>
    <t>* * М2939ВА</t>
  </si>
  <si>
    <t>* * ОВ3936АТ</t>
  </si>
  <si>
    <t>* * ЕН1369ВН</t>
  </si>
  <si>
    <t>* * ВН8838ВМ</t>
  </si>
  <si>
    <t>* * CO6733AH</t>
  </si>
  <si>
    <t xml:space="preserve">Ховър </t>
  </si>
  <si>
    <t>ОВ4563ВС</t>
  </si>
  <si>
    <t>ОВ4565ВС</t>
  </si>
  <si>
    <t>ОВ4564ВС</t>
  </si>
  <si>
    <t>ЕН7100КК</t>
  </si>
  <si>
    <t>CO2852 EK</t>
  </si>
  <si>
    <t xml:space="preserve">       </t>
  </si>
  <si>
    <t xml:space="preserve"> СЗДП и неговите поделения в.т.ч.</t>
  </si>
  <si>
    <t>ЦУ на СЗДП</t>
  </si>
  <si>
    <t>Пор.№</t>
  </si>
  <si>
    <t>CB8096KB</t>
  </si>
  <si>
    <t>AHTKB3CDX02605718</t>
  </si>
  <si>
    <t>M0268BH</t>
  </si>
  <si>
    <t>AHTKB3CD802604986</t>
  </si>
  <si>
    <t>CB8097KB</t>
  </si>
  <si>
    <t>AHTKB3CD502604539</t>
  </si>
  <si>
    <t>OB5325BC</t>
  </si>
  <si>
    <t>AHTKB3CD702604879</t>
  </si>
  <si>
    <t>OB7606BC</t>
  </si>
  <si>
    <t>AHTFR22G006019847</t>
  </si>
  <si>
    <t>CB8116KB</t>
  </si>
  <si>
    <t>AHTKB3CD702605627</t>
  </si>
  <si>
    <t>CB8095KB</t>
  </si>
  <si>
    <t>AHTKB3CD202605678</t>
  </si>
  <si>
    <t>CB8098KB</t>
  </si>
  <si>
    <t>AHTKB3CD302605043</t>
  </si>
  <si>
    <t>CB8115KB</t>
  </si>
  <si>
    <t>AHTKB3CDX02604813</t>
  </si>
  <si>
    <t>BP6654CA</t>
  </si>
  <si>
    <t>AHTFR22G106017539</t>
  </si>
  <si>
    <t>CB8159KB</t>
  </si>
  <si>
    <t>AHTKB3CD702603862</t>
  </si>
  <si>
    <t>Райфайзен лизинг</t>
  </si>
  <si>
    <t>CB3947HB</t>
  </si>
  <si>
    <t>AHTKB3CD202616065</t>
  </si>
  <si>
    <t>CB3962HB</t>
  </si>
  <si>
    <t>AHTKB3CD802615857</t>
  </si>
  <si>
    <t>AHTKB3CD602614688</t>
  </si>
  <si>
    <t>AHTKB3CD002614489</t>
  </si>
  <si>
    <t>CB3965HB</t>
  </si>
  <si>
    <t>AHTKB3CD502608896</t>
  </si>
  <si>
    <t>CB3971HB</t>
  </si>
  <si>
    <t>AHTKB3CD602612407</t>
  </si>
  <si>
    <t>CB3976HB</t>
  </si>
  <si>
    <t>AHTKB3CD202614543</t>
  </si>
  <si>
    <t>CO2208BC</t>
  </si>
  <si>
    <t>4X4 URBAN</t>
  </si>
  <si>
    <t>XTA212140H2271438</t>
  </si>
  <si>
    <t>CO6827BC</t>
  </si>
  <si>
    <t>XTA212140E2162946</t>
  </si>
  <si>
    <t>M2780BH</t>
  </si>
  <si>
    <t>XTA212140E2174249</t>
  </si>
  <si>
    <t>CB8126KB</t>
  </si>
  <si>
    <t>AHTKB3CD102605767</t>
  </si>
  <si>
    <t>OB7550BC</t>
  </si>
  <si>
    <t>XTA212140E2174245</t>
  </si>
  <si>
    <t>CB8133KB</t>
  </si>
  <si>
    <t>AHTKB3CD602605554</t>
  </si>
  <si>
    <t>CB8120KB</t>
  </si>
  <si>
    <t>AHTKB3CD602605134</t>
  </si>
  <si>
    <t>BP6484CA</t>
  </si>
  <si>
    <t>XTA212140E2174275</t>
  </si>
  <si>
    <t>BH6734AB</t>
  </si>
  <si>
    <t>AHTFR22G206022636</t>
  </si>
  <si>
    <t>BH4976AB</t>
  </si>
  <si>
    <t>AHTKB3CDX02604942</t>
  </si>
  <si>
    <t>CB8155KB</t>
  </si>
  <si>
    <t>AHTKB3CD802604860</t>
  </si>
  <si>
    <t>ЕН9669КК</t>
  </si>
  <si>
    <t>ЕН9559КК</t>
  </si>
  <si>
    <t>AHTKB3CD702604963</t>
  </si>
  <si>
    <t>CB8156KB</t>
  </si>
  <si>
    <t>AHTKB3CD602605733</t>
  </si>
  <si>
    <t>EH3371KM</t>
  </si>
  <si>
    <t>Джип</t>
  </si>
  <si>
    <t>Гранд Чероки</t>
  </si>
  <si>
    <t>1J4GZB8SXSY500963</t>
  </si>
  <si>
    <t>CB8158KB</t>
  </si>
  <si>
    <t>AHTKB3CD302604457</t>
  </si>
  <si>
    <t>CO6939BC</t>
  </si>
  <si>
    <t>XTA212140E2162940</t>
  </si>
  <si>
    <t>CB8160KB</t>
  </si>
  <si>
    <t>AHTKB3CD002605663</t>
  </si>
  <si>
    <t>CB8127KB</t>
  </si>
  <si>
    <t>AHTKB3CD502605819</t>
  </si>
  <si>
    <t>BH6819AB</t>
  </si>
  <si>
    <t>4х4 Урбан</t>
  </si>
  <si>
    <t>XTA212140E2161202</t>
  </si>
  <si>
    <t>BH6820AB</t>
  </si>
  <si>
    <t>XTA212140E2174251</t>
  </si>
  <si>
    <t>BH7108AB</t>
  </si>
  <si>
    <t>XTA212140E2162937</t>
  </si>
  <si>
    <t>CB8119KB</t>
  </si>
  <si>
    <t>AHTKB3CD302604376</t>
  </si>
  <si>
    <t>CO6849BC</t>
  </si>
  <si>
    <t>AHTFR22G806019756</t>
  </si>
  <si>
    <t>CO6850BC</t>
  </si>
  <si>
    <t>AHTFR22G706017786</t>
  </si>
  <si>
    <t>CO6851BC</t>
  </si>
  <si>
    <t>AHTFR22GX06022092</t>
  </si>
  <si>
    <t>CB8125KB</t>
  </si>
  <si>
    <t>AHTKB3CD602604677</t>
  </si>
  <si>
    <t>CB8099KB</t>
  </si>
  <si>
    <t>AHTKB3CD802604664</t>
  </si>
  <si>
    <t>ДГС Витиня</t>
  </si>
  <si>
    <t>CO3324CX</t>
  </si>
  <si>
    <t>товарен</t>
  </si>
  <si>
    <t>XTT390945K1209348</t>
  </si>
  <si>
    <t>CO3797CX</t>
  </si>
  <si>
    <t>XTT390945K1207168</t>
  </si>
  <si>
    <t>OB5363BC</t>
  </si>
  <si>
    <t>AHTKB3CD802600761</t>
  </si>
  <si>
    <t>OB7604BC</t>
  </si>
  <si>
    <t>XTA212140E2162945</t>
  </si>
  <si>
    <t>M2816BH</t>
  </si>
  <si>
    <t>XTA212140E2174241</t>
  </si>
  <si>
    <t>M3493BH</t>
  </si>
  <si>
    <t>CB8165KB</t>
  </si>
  <si>
    <t>AHTKB3CD402604158</t>
  </si>
  <si>
    <t>BP6526CA</t>
  </si>
  <si>
    <t>XTA212140E2162932</t>
  </si>
  <si>
    <t>CB8114KB</t>
  </si>
  <si>
    <t>AHTKB3CD802605085</t>
  </si>
  <si>
    <t>BP3094CA</t>
  </si>
  <si>
    <t>AHTKB3CD302604135</t>
  </si>
  <si>
    <t>BP6492CA</t>
  </si>
  <si>
    <t>XTA212140E2174244</t>
  </si>
  <si>
    <t>М2657ВН</t>
  </si>
  <si>
    <t>XTA212140E2174252</t>
  </si>
  <si>
    <t>ОВ7745ВС</t>
  </si>
  <si>
    <t>XTA212140E2161094</t>
  </si>
  <si>
    <t>CB8131KB</t>
  </si>
  <si>
    <t>AHTKB3CD902604706</t>
  </si>
  <si>
    <t>CB8117KB</t>
  </si>
  <si>
    <t>AHTKB3CD502604833</t>
  </si>
  <si>
    <t>OB0577BM</t>
  </si>
  <si>
    <t xml:space="preserve">4х4 </t>
  </si>
  <si>
    <t>XTA212140E2162935</t>
  </si>
  <si>
    <t xml:space="preserve"> </t>
  </si>
  <si>
    <t xml:space="preserve">  </t>
  </si>
  <si>
    <t>ОВ8518АХ</t>
  </si>
  <si>
    <t>4X4</t>
  </si>
  <si>
    <t>4х4</t>
  </si>
  <si>
    <t>4 X 4 URBAN</t>
  </si>
  <si>
    <t>CO8766MA</t>
  </si>
  <si>
    <t>XTT31514030555641</t>
  </si>
  <si>
    <t xml:space="preserve">4 X 4 </t>
  </si>
  <si>
    <t>СО3063СХ</t>
  </si>
  <si>
    <t>XTT390945K1209346</t>
  </si>
  <si>
    <t>лада</t>
  </si>
  <si>
    <t>4 Х 4</t>
  </si>
  <si>
    <t>M5616BP</t>
  </si>
  <si>
    <t>XTT390945K1209345</t>
  </si>
  <si>
    <t>OB7745BC</t>
  </si>
  <si>
    <t>M2657BH</t>
  </si>
  <si>
    <t>4Х4</t>
  </si>
  <si>
    <t>М5275BP</t>
  </si>
  <si>
    <t>BH5041BK</t>
  </si>
  <si>
    <t>2121 Нива</t>
  </si>
  <si>
    <t>XTA212140X1404559</t>
  </si>
  <si>
    <t>EH9559KK</t>
  </si>
  <si>
    <t>BP5146CC</t>
  </si>
  <si>
    <t>XTT390995K1209393</t>
  </si>
  <si>
    <t>1J4GZB8SXSY608963</t>
  </si>
  <si>
    <t>OB02738</t>
  </si>
  <si>
    <t>241288Т130М451</t>
  </si>
  <si>
    <t>**BP8803BT</t>
  </si>
  <si>
    <t>**BP5223BT</t>
  </si>
  <si>
    <t>CO3128CX</t>
  </si>
  <si>
    <t>XTT390945K1209347</t>
  </si>
  <si>
    <t>BH4734AB</t>
  </si>
  <si>
    <t>CO05873</t>
  </si>
  <si>
    <t>Тимбър Джейк</t>
  </si>
  <si>
    <t>WJ1010D003</t>
  </si>
  <si>
    <t>СО02155</t>
  </si>
  <si>
    <t>MTZ 80</t>
  </si>
  <si>
    <t>0012100424</t>
  </si>
  <si>
    <t>Таф</t>
  </si>
  <si>
    <t>690 РЕ</t>
  </si>
  <si>
    <t>008452018</t>
  </si>
  <si>
    <t xml:space="preserve">Грейтуол </t>
  </si>
  <si>
    <t>Други ДМА - трофей от благородни елени /ЗА КРАЖБА И ПОЖАР/</t>
  </si>
  <si>
    <t>Оръжие - пистолети БОЕН М-27и МАКАРОВ  /ЗА КРАЖБА И ПОЖАР/</t>
  </si>
  <si>
    <t>Административни сгради, ловни хижи и др. Сгради</t>
  </si>
  <si>
    <t>СВ3974НВ</t>
  </si>
  <si>
    <t>АНТКВ3CD102612069</t>
  </si>
  <si>
    <t>Чакала</t>
  </si>
  <si>
    <t>CB3968НB</t>
  </si>
  <si>
    <t>СВ3968КВ</t>
  </si>
  <si>
    <t>тръбен кладенец за промишлено водоснабдяване</t>
  </si>
  <si>
    <t>контейнер /фургон/ 240х600х240</t>
  </si>
  <si>
    <t>CB3950НB</t>
  </si>
  <si>
    <t>Машини и оборудване</t>
  </si>
  <si>
    <t>Офис оборудване</t>
  </si>
  <si>
    <t>Компютърно оборудване</t>
  </si>
  <si>
    <t>Стопански инвентар</t>
  </si>
  <si>
    <t>първа  полица</t>
  </si>
  <si>
    <t>CB3974HB</t>
  </si>
  <si>
    <t>AHTKB3CD102612069</t>
  </si>
  <si>
    <t xml:space="preserve">ДГС Говежда </t>
  </si>
  <si>
    <t xml:space="preserve"> OB4051AK</t>
  </si>
  <si>
    <t>TMBPK46Y074099080</t>
  </si>
  <si>
    <t>брой служители</t>
  </si>
  <si>
    <t>Горски насаждения в землището на с.Копиловци *</t>
  </si>
  <si>
    <t>* Подлежат на застраховане при одобрение на финансирането на проекта</t>
  </si>
  <si>
    <t xml:space="preserve">брой служители подлежащи на застраховка </t>
  </si>
  <si>
    <t xml:space="preserve">20 бр. Нови товарни автомобили с повишена проходимост </t>
  </si>
  <si>
    <t>*</t>
  </si>
  <si>
    <t>* Тези МПС са предвидени за закупуване и ще подлежат на застраховане след приключване на обществените поръчки обявени за закупуването им с избор на изпълнител .</t>
  </si>
  <si>
    <t xml:space="preserve"> Конкретни данни за тях ще бъдат предоставени на изпълнителя след подписване на договорите за тяхната доставка.</t>
  </si>
  <si>
    <t>ХХХХХ</t>
  </si>
  <si>
    <t>ХХХХХХ</t>
  </si>
  <si>
    <t>хххх</t>
  </si>
  <si>
    <t>Застрахователна сума  в лева</t>
  </si>
  <si>
    <t>Предлагана цена по териториални поделения и срокове на полиците по застраховка на движимо и недвижимо имущество</t>
  </si>
  <si>
    <t>застрахователна премия в лева</t>
  </si>
  <si>
    <t>2% ДЗП</t>
  </si>
  <si>
    <t>крайна застрахователна премия вкл. 2% ДЗП в лева</t>
  </si>
  <si>
    <t>годишно тарифно число в %</t>
  </si>
  <si>
    <t>2% 
ДЗП</t>
  </si>
  <si>
    <t>Предлагана цена по териториални поделения и срокове на полиците по застраховка Каско</t>
  </si>
  <si>
    <t>Предлагана цена по териториални поделения и срокове на полиците по застраховка „Отговорност, свързана със съхраняване, носене и употреба на огнестрелно оръжие”</t>
  </si>
  <si>
    <t>Предлагана цена по териториални поделения и срокове на полиците по застраховка „Застраховка на земеделски култури (горски насаждения)“</t>
  </si>
  <si>
    <t>Общ размер на крайната застрахователна премия  в лв. вкл. 2% ДЗП</t>
  </si>
  <si>
    <t>Предлагана цена по териториални поделения и срокове на полиците по застраховка „Застраховка Каско за кораби и отговорност при сблъскване“</t>
  </si>
  <si>
    <t>Общ размер на крайната застрахователна премия в лева вкл. 2% ДЗП ЗА ПЪРВА + ВТОРА + ТРЕТА ПОЛИЦА</t>
  </si>
  <si>
    <t>застрахователна 
премия в лева</t>
  </si>
  <si>
    <t>Общ размер на крайната застрахователна премия в лева  ЗА ПЪРВА + ВТОРА + ТРЕТА ПОЛИЦА</t>
  </si>
  <si>
    <t>Предлагана цена по териториални поделения и срокове на полиците по застраховка „Задължителна застраховка Трудова злополука“</t>
  </si>
  <si>
    <t xml:space="preserve">Годишна застрахователна премия за едно лице в лв. </t>
  </si>
  <si>
    <t>год. Тарифно число в %</t>
  </si>
  <si>
    <t>Общ размер на крайната  застрахователна премия в лева вкл. 2% ДЗП ЗА ПЪРВА + ВТОРА + ТРЕТА ПОЛИЦА</t>
  </si>
  <si>
    <t>застрахователна премия с вкл. ГФ и ОФ в лева</t>
  </si>
  <si>
    <t>крайна застрахователна премия с вкл. ГФ,  ОФ и  2% ДЗП  в лева</t>
  </si>
  <si>
    <t>Общ размер на  крайната застрахователна премия в лева вкл. 2% ДЗП, ГФ и ОФ ЗА ПЪРВА + ВТОРА + ТРЕТА ПОЛИЦА</t>
  </si>
  <si>
    <t>първа полица - застраховка „Гражданска отговорност на автомобилистите"</t>
  </si>
  <si>
    <t>втора полица-застраховка „Гражданска отговорност на автомобилистите"</t>
  </si>
  <si>
    <t>трета полица-застраховка „Гражданска отговорност на автомобилистите"</t>
  </si>
  <si>
    <t xml:space="preserve">Предлагана цена по териториални поделения и срокове на полиците по  застраховки „Гражданска отговорност на автомобилистите" и застраховка „Злополука на местата” в МПС" </t>
  </si>
  <si>
    <t>втора полица - застраховка „Злополука на местата” в МПС ”</t>
  </si>
  <si>
    <t>трета полица - застраховка „Злополука на местата” в МПС ”</t>
  </si>
  <si>
    <t>първа полица - застраховка „Злополука на местата” в МПС ”</t>
  </si>
  <si>
    <t>Годишна премия за едно место в лева</t>
  </si>
  <si>
    <t>Застраховка „Злополука на местата” в МПС</t>
  </si>
  <si>
    <t>Застрахователна сума лева</t>
  </si>
  <si>
    <t>Образец  № 6.1.1</t>
  </si>
  <si>
    <t xml:space="preserve">Образец  № 6.1.2 </t>
  </si>
  <si>
    <t>Образец  № 6.1.3</t>
  </si>
  <si>
    <t>Образец  № 6.1.4</t>
  </si>
  <si>
    <t>Образец  № 6.1.5</t>
  </si>
  <si>
    <t>Образец  № 6.1.6</t>
  </si>
  <si>
    <t>Образец  № 6.1.7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</si>
</sst>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#,##0.00\ &quot;лв.&quot;"/>
    <numFmt numFmtId="166" formatCode="#,##0.00\ _л_в_."/>
    <numFmt numFmtId="167" formatCode="_-* #,##0.00&quot; лв.&quot;_-;\-* #,##0.00&quot; лв.&quot;_-;_-* \-??&quot; лв.&quot;_-;_-@_-"/>
    <numFmt numFmtId="168" formatCode="_-* #,##0.00&quot; лв&quot;_-;\-* #,##0.00&quot; лв&quot;_-;_-* \-??&quot; лв&quot;_-;_-@_-"/>
    <numFmt numFmtId="169" formatCode="#,##0.00_ ;\-#,##0.00\ "/>
    <numFmt numFmtId="170" formatCode="dd/m/yyyy"/>
    <numFmt numFmtId="171" formatCode="##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46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/>
    <xf numFmtId="14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/>
    <xf numFmtId="1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 wrapText="1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8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justify"/>
    </xf>
    <xf numFmtId="0" fontId="4" fillId="0" borderId="1" xfId="0" applyFont="1" applyFill="1" applyBorder="1" applyAlignmen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0" fontId="1" fillId="3" borderId="8" xfId="1" applyNumberFormat="1" applyFont="1" applyFill="1" applyBorder="1"/>
    <xf numFmtId="0" fontId="1" fillId="2" borderId="8" xfId="1" applyFont="1" applyFill="1" applyBorder="1"/>
    <xf numFmtId="170" fontId="1" fillId="3" borderId="11" xfId="1" applyNumberFormat="1" applyFont="1" applyFill="1" applyBorder="1"/>
    <xf numFmtId="170" fontId="1" fillId="3" borderId="1" xfId="1" applyNumberFormat="1" applyFont="1" applyFill="1" applyBorder="1"/>
    <xf numFmtId="0" fontId="1" fillId="2" borderId="8" xfId="1" applyFont="1" applyFill="1" applyBorder="1" applyAlignment="1">
      <alignment horizontal="center"/>
    </xf>
    <xf numFmtId="0" fontId="2" fillId="2" borderId="8" xfId="1" applyFont="1" applyFill="1" applyBorder="1"/>
    <xf numFmtId="0" fontId="1" fillId="3" borderId="8" xfId="1" applyFont="1" applyFill="1" applyBorder="1"/>
    <xf numFmtId="0" fontId="1" fillId="3" borderId="8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170" fontId="1" fillId="2" borderId="8" xfId="1" applyNumberFormat="1" applyFont="1" applyFill="1" applyBorder="1"/>
    <xf numFmtId="0" fontId="1" fillId="2" borderId="0" xfId="1" applyFont="1" applyFill="1"/>
    <xf numFmtId="0" fontId="1" fillId="3" borderId="8" xfId="1" applyFont="1" applyFill="1" applyBorder="1" applyAlignment="1">
      <alignment horizontal="center"/>
    </xf>
    <xf numFmtId="0" fontId="2" fillId="3" borderId="8" xfId="1" applyFont="1" applyFill="1" applyBorder="1"/>
    <xf numFmtId="170" fontId="1" fillId="2" borderId="11" xfId="1" applyNumberFormat="1" applyFont="1" applyFill="1" applyBorder="1"/>
    <xf numFmtId="170" fontId="1" fillId="2" borderId="3" xfId="1" applyNumberFormat="1" applyFont="1" applyFill="1" applyBorder="1"/>
    <xf numFmtId="170" fontId="1" fillId="3" borderId="3" xfId="1" applyNumberFormat="1" applyFont="1" applyFill="1" applyBorder="1"/>
    <xf numFmtId="170" fontId="1" fillId="2" borderId="8" xfId="1" applyNumberFormat="1" applyFont="1" applyFill="1" applyBorder="1" applyAlignment="1">
      <alignment vertical="center"/>
    </xf>
    <xf numFmtId="170" fontId="1" fillId="2" borderId="8" xfId="1" applyNumberFormat="1" applyFont="1" applyFill="1" applyBorder="1" applyAlignment="1">
      <alignment horizontal="right" vertical="center"/>
    </xf>
    <xf numFmtId="0" fontId="4" fillId="2" borderId="0" xfId="0" applyFont="1" applyFill="1"/>
    <xf numFmtId="0" fontId="10" fillId="0" borderId="0" xfId="0" applyFont="1"/>
    <xf numFmtId="165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0" xfId="1" applyFont="1" applyFill="1"/>
    <xf numFmtId="0" fontId="1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horizontal="right"/>
    </xf>
    <xf numFmtId="171" fontId="1" fillId="2" borderId="8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right"/>
    </xf>
    <xf numFmtId="171" fontId="1" fillId="2" borderId="8" xfId="1" applyNumberFormat="1" applyFont="1" applyFill="1" applyBorder="1"/>
    <xf numFmtId="1" fontId="1" fillId="2" borderId="8" xfId="1" applyNumberFormat="1" applyFont="1" applyFill="1" applyBorder="1" applyAlignment="1">
      <alignment horizontal="right"/>
    </xf>
    <xf numFmtId="0" fontId="1" fillId="2" borderId="8" xfId="1" applyNumberFormat="1" applyFont="1" applyFill="1" applyBorder="1"/>
    <xf numFmtId="49" fontId="1" fillId="2" borderId="8" xfId="1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11" xfId="1" applyFont="1" applyFill="1" applyBorder="1" applyAlignment="1">
      <alignment horizontal="left"/>
    </xf>
    <xf numFmtId="0" fontId="1" fillId="3" borderId="11" xfId="1" applyFont="1" applyFill="1" applyBorder="1" applyAlignment="1">
      <alignment horizontal="right"/>
    </xf>
    <xf numFmtId="0" fontId="1" fillId="2" borderId="7" xfId="1" applyFont="1" applyFill="1" applyBorder="1" applyAlignment="1">
      <alignment horizontal="center"/>
    </xf>
    <xf numFmtId="0" fontId="1" fillId="3" borderId="3" xfId="1" applyFont="1" applyFill="1" applyBorder="1"/>
    <xf numFmtId="0" fontId="1" fillId="2" borderId="3" xfId="1" applyFont="1" applyFill="1" applyBorder="1"/>
    <xf numFmtId="0" fontId="1" fillId="2" borderId="3" xfId="1" applyFont="1" applyFill="1" applyBorder="1" applyAlignment="1">
      <alignment horizontal="left"/>
    </xf>
    <xf numFmtId="0" fontId="1" fillId="3" borderId="3" xfId="1" applyFont="1" applyFill="1" applyBorder="1" applyAlignment="1">
      <alignment horizontal="right"/>
    </xf>
    <xf numFmtId="0" fontId="1" fillId="2" borderId="2" xfId="0" applyFont="1" applyFill="1" applyBorder="1"/>
    <xf numFmtId="0" fontId="1" fillId="3" borderId="1" xfId="1" applyFont="1" applyFill="1" applyBorder="1"/>
    <xf numFmtId="0" fontId="1" fillId="2" borderId="1" xfId="1" applyFont="1" applyFill="1" applyBorder="1"/>
    <xf numFmtId="0" fontId="1" fillId="2" borderId="12" xfId="0" applyFont="1" applyFill="1" applyBorder="1"/>
    <xf numFmtId="0" fontId="1" fillId="2" borderId="1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2" borderId="10" xfId="1" applyFont="1" applyFill="1" applyBorder="1"/>
    <xf numFmtId="0" fontId="1" fillId="3" borderId="10" xfId="1" applyFont="1" applyFill="1" applyBorder="1" applyAlignment="1">
      <alignment horizontal="right"/>
    </xf>
    <xf numFmtId="0" fontId="1" fillId="2" borderId="8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center"/>
    </xf>
    <xf numFmtId="49" fontId="1" fillId="3" borderId="8" xfId="1" applyNumberFormat="1" applyFont="1" applyFill="1" applyBorder="1"/>
    <xf numFmtId="0" fontId="4" fillId="2" borderId="1" xfId="0" applyFont="1" applyFill="1" applyBorder="1"/>
    <xf numFmtId="0" fontId="1" fillId="3" borderId="1" xfId="1" applyFont="1" applyFill="1" applyBorder="1" applyAlignment="1">
      <alignment horizontal="right"/>
    </xf>
    <xf numFmtId="0" fontId="4" fillId="3" borderId="8" xfId="1" applyFont="1" applyFill="1" applyBorder="1"/>
    <xf numFmtId="0" fontId="4" fillId="2" borderId="8" xfId="1" applyFont="1" applyFill="1" applyBorder="1"/>
    <xf numFmtId="0" fontId="4" fillId="2" borderId="8" xfId="1" applyFont="1" applyFill="1" applyBorder="1" applyAlignment="1">
      <alignment horizontal="left"/>
    </xf>
    <xf numFmtId="2" fontId="1" fillId="2" borderId="8" xfId="1" applyNumberFormat="1" applyFont="1" applyFill="1" applyBorder="1" applyAlignment="1">
      <alignment horizontal="right"/>
    </xf>
    <xf numFmtId="0" fontId="14" fillId="2" borderId="8" xfId="1" applyFont="1" applyFill="1" applyBorder="1"/>
    <xf numFmtId="0" fontId="14" fillId="2" borderId="13" xfId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2" borderId="0" xfId="1" applyFont="1" applyFill="1" applyAlignment="1">
      <alignment horizontal="right" wrapText="1"/>
    </xf>
    <xf numFmtId="0" fontId="6" fillId="2" borderId="0" xfId="1" applyFont="1" applyFill="1"/>
    <xf numFmtId="0" fontId="5" fillId="2" borderId="8" xfId="1" applyFont="1" applyFill="1" applyBorder="1"/>
    <xf numFmtId="0" fontId="6" fillId="2" borderId="8" xfId="1" applyFont="1" applyFill="1" applyBorder="1"/>
    <xf numFmtId="0" fontId="6" fillId="3" borderId="0" xfId="1" applyFont="1" applyFill="1"/>
    <xf numFmtId="0" fontId="6" fillId="2" borderId="0" xfId="1" applyFont="1" applyFill="1" applyAlignment="1">
      <alignment horizontal="right"/>
    </xf>
    <xf numFmtId="166" fontId="10" fillId="2" borderId="0" xfId="1" applyNumberFormat="1" applyFont="1" applyFill="1" applyAlignment="1">
      <alignment horizontal="right"/>
    </xf>
    <xf numFmtId="0" fontId="2" fillId="2" borderId="8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horizontal="left"/>
    </xf>
    <xf numFmtId="0" fontId="2" fillId="3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66" fontId="4" fillId="3" borderId="8" xfId="1" applyNumberFormat="1" applyFont="1" applyFill="1" applyBorder="1" applyAlignment="1">
      <alignment horizontal="right" vertical="center" wrapText="1"/>
    </xf>
    <xf numFmtId="0" fontId="1" fillId="3" borderId="0" xfId="1" applyFont="1" applyFill="1" applyAlignment="1">
      <alignment vertical="center"/>
    </xf>
    <xf numFmtId="0" fontId="2" fillId="2" borderId="1" xfId="1" applyFont="1" applyFill="1" applyBorder="1"/>
    <xf numFmtId="0" fontId="2" fillId="2" borderId="8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0" fontId="1" fillId="2" borderId="0" xfId="1" applyFont="1" applyFill="1" applyAlignment="1">
      <alignment vertical="center"/>
    </xf>
    <xf numFmtId="171" fontId="1" fillId="2" borderId="8" xfId="1" applyNumberFormat="1" applyFont="1" applyFill="1" applyBorder="1" applyAlignment="1">
      <alignment horizontal="right"/>
    </xf>
    <xf numFmtId="166" fontId="4" fillId="2" borderId="8" xfId="1" applyNumberFormat="1" applyFont="1" applyFill="1" applyBorder="1" applyAlignment="1">
      <alignment horizontal="right" wrapText="1"/>
    </xf>
    <xf numFmtId="2" fontId="1" fillId="3" borderId="8" xfId="1" applyNumberFormat="1" applyFont="1" applyFill="1" applyBorder="1" applyAlignment="1">
      <alignment horizontal="right"/>
    </xf>
    <xf numFmtId="0" fontId="2" fillId="2" borderId="7" xfId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9" xfId="1" applyFont="1" applyFill="1" applyBorder="1" applyAlignment="1">
      <alignment horizontal="right"/>
    </xf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right" vertical="center" wrapText="1"/>
    </xf>
    <xf numFmtId="0" fontId="2" fillId="2" borderId="11" xfId="1" applyFont="1" applyFill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right"/>
    </xf>
    <xf numFmtId="2" fontId="1" fillId="2" borderId="11" xfId="1" applyNumberFormat="1" applyFont="1" applyFill="1" applyBorder="1" applyAlignment="1">
      <alignment horizontal="right"/>
    </xf>
    <xf numFmtId="166" fontId="4" fillId="2" borderId="11" xfId="1" applyNumberFormat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/>
    </xf>
    <xf numFmtId="2" fontId="1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/>
    <xf numFmtId="0" fontId="2" fillId="2" borderId="11" xfId="1" applyFont="1" applyFill="1" applyBorder="1" applyAlignment="1">
      <alignment horizontal="center" vertical="center"/>
    </xf>
    <xf numFmtId="0" fontId="2" fillId="2" borderId="3" xfId="0" applyFont="1" applyFill="1" applyBorder="1"/>
    <xf numFmtId="0" fontId="1" fillId="2" borderId="3" xfId="0" applyFont="1" applyFill="1" applyBorder="1" applyAlignment="1">
      <alignment horizontal="center"/>
    </xf>
    <xf numFmtId="169" fontId="4" fillId="2" borderId="3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/>
    <xf numFmtId="166" fontId="10" fillId="2" borderId="1" xfId="1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/>
    </xf>
    <xf numFmtId="0" fontId="5" fillId="2" borderId="0" xfId="1" applyFont="1" applyFill="1"/>
    <xf numFmtId="0" fontId="6" fillId="2" borderId="8" xfId="1" applyFont="1" applyFill="1" applyBorder="1" applyAlignment="1">
      <alignment horizontal="right"/>
    </xf>
    <xf numFmtId="166" fontId="10" fillId="2" borderId="8" xfId="1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wrapText="1"/>
    </xf>
    <xf numFmtId="0" fontId="11" fillId="3" borderId="0" xfId="1" applyFont="1" applyFill="1" applyBorder="1" applyAlignment="1">
      <alignment horizontal="right" wrapText="1"/>
    </xf>
    <xf numFmtId="0" fontId="6" fillId="2" borderId="0" xfId="1" applyFont="1" applyFill="1" applyBorder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4" fontId="4" fillId="2" borderId="14" xfId="0" applyNumberFormat="1" applyFont="1" applyFill="1" applyBorder="1"/>
    <xf numFmtId="0" fontId="2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165" fontId="1" fillId="2" borderId="0" xfId="0" applyNumberFormat="1" applyFont="1" applyFill="1"/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6" fontId="2" fillId="3" borderId="8" xfId="1" applyNumberFormat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/>
    </xf>
    <xf numFmtId="0" fontId="15" fillId="0" borderId="0" xfId="0" applyFont="1"/>
    <xf numFmtId="165" fontId="4" fillId="0" borderId="1" xfId="0" applyNumberFormat="1" applyFont="1" applyFill="1" applyBorder="1"/>
    <xf numFmtId="165" fontId="3" fillId="0" borderId="1" xfId="0" applyNumberFormat="1" applyFont="1" applyBorder="1"/>
    <xf numFmtId="168" fontId="11" fillId="2" borderId="0" xfId="1" applyNumberFormat="1" applyFont="1" applyFill="1" applyBorder="1"/>
    <xf numFmtId="43" fontId="4" fillId="2" borderId="0" xfId="0" applyNumberFormat="1" applyFont="1" applyFill="1" applyBorder="1"/>
    <xf numFmtId="167" fontId="1" fillId="2" borderId="1" xfId="1" applyNumberFormat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8" xfId="1" applyFont="1" applyFill="1" applyBorder="1" applyAlignment="1">
      <alignment vertical="top" wrapText="1"/>
    </xf>
    <xf numFmtId="0" fontId="2" fillId="2" borderId="8" xfId="1" applyFont="1" applyFill="1" applyBorder="1" applyAlignment="1"/>
    <xf numFmtId="0" fontId="3" fillId="2" borderId="8" xfId="1" applyFont="1" applyFill="1" applyBorder="1"/>
    <xf numFmtId="0" fontId="4" fillId="3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13" fillId="2" borderId="8" xfId="1" applyFont="1" applyFill="1" applyBorder="1"/>
    <xf numFmtId="0" fontId="16" fillId="2" borderId="8" xfId="1" applyFont="1" applyFill="1" applyBorder="1" applyAlignment="1">
      <alignment horizontal="center"/>
    </xf>
    <xf numFmtId="0" fontId="17" fillId="2" borderId="9" xfId="1" applyFont="1" applyFill="1" applyBorder="1"/>
    <xf numFmtId="0" fontId="16" fillId="2" borderId="8" xfId="1" applyFont="1" applyFill="1" applyBorder="1"/>
    <xf numFmtId="0" fontId="16" fillId="3" borderId="8" xfId="1" applyFont="1" applyFill="1" applyBorder="1"/>
    <xf numFmtId="0" fontId="16" fillId="3" borderId="8" xfId="1" applyFont="1" applyFill="1" applyBorder="1" applyAlignment="1">
      <alignment horizontal="right"/>
    </xf>
    <xf numFmtId="0" fontId="16" fillId="2" borderId="8" xfId="1" applyFont="1" applyFill="1" applyBorder="1" applyAlignment="1">
      <alignment horizontal="right"/>
    </xf>
    <xf numFmtId="170" fontId="16" fillId="2" borderId="8" xfId="1" applyNumberFormat="1" applyFont="1" applyFill="1" applyBorder="1"/>
    <xf numFmtId="170" fontId="16" fillId="3" borderId="8" xfId="1" applyNumberFormat="1" applyFont="1" applyFill="1" applyBorder="1"/>
    <xf numFmtId="0" fontId="16" fillId="2" borderId="0" xfId="1" applyFont="1" applyFill="1"/>
    <xf numFmtId="0" fontId="17" fillId="2" borderId="8" xfId="1" applyFont="1" applyFill="1" applyBorder="1"/>
    <xf numFmtId="0" fontId="16" fillId="2" borderId="8" xfId="1" applyFont="1" applyFill="1" applyBorder="1" applyAlignment="1">
      <alignment horizontal="left"/>
    </xf>
    <xf numFmtId="0" fontId="16" fillId="3" borderId="1" xfId="1" applyFont="1" applyFill="1" applyBorder="1"/>
    <xf numFmtId="0" fontId="4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wrapText="1"/>
    </xf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justify"/>
    </xf>
    <xf numFmtId="0" fontId="2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1" fillId="3" borderId="1" xfId="1" applyFont="1" applyFill="1" applyBorder="1" applyAlignment="1">
      <alignment vertical="center"/>
    </xf>
    <xf numFmtId="1" fontId="1" fillId="2" borderId="1" xfId="1" applyNumberFormat="1" applyFont="1" applyFill="1" applyBorder="1"/>
    <xf numFmtId="0" fontId="2" fillId="2" borderId="9" xfId="1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right"/>
    </xf>
    <xf numFmtId="0" fontId="4" fillId="3" borderId="8" xfId="1" applyFont="1" applyFill="1" applyBorder="1" applyAlignment="1">
      <alignment horizontal="right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left"/>
    </xf>
    <xf numFmtId="0" fontId="1" fillId="2" borderId="0" xfId="1" applyFont="1" applyFill="1" applyAlignment="1">
      <alignment wrapText="1"/>
    </xf>
    <xf numFmtId="0" fontId="1" fillId="3" borderId="8" xfId="1" applyNumberFormat="1" applyFont="1" applyFill="1" applyBorder="1"/>
    <xf numFmtId="2" fontId="1" fillId="3" borderId="8" xfId="1" applyNumberFormat="1" applyFont="1" applyFill="1" applyBorder="1"/>
    <xf numFmtId="166" fontId="3" fillId="2" borderId="8" xfId="1" applyNumberFormat="1" applyFont="1" applyFill="1" applyBorder="1" applyAlignment="1">
      <alignment horizontal="right"/>
    </xf>
    <xf numFmtId="170" fontId="1" fillId="3" borderId="8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166" fontId="4" fillId="2" borderId="0" xfId="1" applyNumberFormat="1" applyFont="1" applyFill="1" applyAlignment="1">
      <alignment horizontal="right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vertical="justify"/>
    </xf>
    <xf numFmtId="0" fontId="3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169" fontId="4" fillId="2" borderId="0" xfId="0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70" fontId="1" fillId="3" borderId="0" xfId="1" applyNumberFormat="1" applyFont="1" applyFill="1" applyBorder="1"/>
    <xf numFmtId="170" fontId="1" fillId="3" borderId="7" xfId="1" applyNumberFormat="1" applyFont="1" applyFill="1" applyBorder="1"/>
    <xf numFmtId="170" fontId="1" fillId="3" borderId="2" xfId="1" applyNumberFormat="1" applyFont="1" applyFill="1" applyBorder="1"/>
    <xf numFmtId="0" fontId="5" fillId="2" borderId="7" xfId="1" applyFont="1" applyFill="1" applyBorder="1"/>
    <xf numFmtId="0" fontId="6" fillId="2" borderId="7" xfId="1" applyFont="1" applyFill="1" applyBorder="1"/>
    <xf numFmtId="0" fontId="5" fillId="2" borderId="1" xfId="1" applyFont="1" applyFill="1" applyBorder="1"/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/>
    </xf>
    <xf numFmtId="0" fontId="17" fillId="0" borderId="1" xfId="0" applyFont="1" applyBorder="1" applyAlignment="1">
      <alignment horizontal="center" vertical="justify"/>
    </xf>
    <xf numFmtId="167" fontId="4" fillId="2" borderId="0" xfId="1" applyNumberFormat="1" applyFont="1" applyFill="1" applyBorder="1"/>
    <xf numFmtId="44" fontId="1" fillId="2" borderId="14" xfId="0" applyNumberFormat="1" applyFont="1" applyFill="1" applyBorder="1"/>
    <xf numFmtId="44" fontId="1" fillId="2" borderId="17" xfId="0" applyNumberFormat="1" applyFont="1" applyFill="1" applyBorder="1" applyAlignment="1">
      <alignment wrapText="1"/>
    </xf>
    <xf numFmtId="44" fontId="1" fillId="2" borderId="20" xfId="0" applyNumberFormat="1" applyFont="1" applyFill="1" applyBorder="1" applyAlignment="1">
      <alignment wrapText="1"/>
    </xf>
    <xf numFmtId="44" fontId="4" fillId="2" borderId="3" xfId="0" applyNumberFormat="1" applyFont="1" applyFill="1" applyBorder="1"/>
    <xf numFmtId="44" fontId="4" fillId="2" borderId="5" xfId="0" applyNumberFormat="1" applyFont="1" applyFill="1" applyBorder="1"/>
    <xf numFmtId="44" fontId="4" fillId="2" borderId="4" xfId="0" applyNumberFormat="1" applyFont="1" applyFill="1" applyBorder="1"/>
    <xf numFmtId="44" fontId="1" fillId="2" borderId="3" xfId="0" applyNumberFormat="1" applyFont="1" applyFill="1" applyBorder="1"/>
    <xf numFmtId="167" fontId="4" fillId="2" borderId="24" xfId="1" applyNumberFormat="1" applyFont="1" applyFill="1" applyBorder="1"/>
    <xf numFmtId="44" fontId="4" fillId="2" borderId="2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44" fontId="1" fillId="2" borderId="18" xfId="0" applyNumberFormat="1" applyFont="1" applyFill="1" applyBorder="1"/>
    <xf numFmtId="44" fontId="1" fillId="2" borderId="21" xfId="0" applyNumberFormat="1" applyFont="1" applyFill="1" applyBorder="1"/>
    <xf numFmtId="44" fontId="1" fillId="2" borderId="3" xfId="0" applyNumberFormat="1" applyFont="1" applyFill="1" applyBorder="1" applyAlignment="1">
      <alignment horizontal="center" vertical="center"/>
    </xf>
    <xf numFmtId="44" fontId="1" fillId="2" borderId="5" xfId="0" applyNumberFormat="1" applyFont="1" applyFill="1" applyBorder="1"/>
    <xf numFmtId="44" fontId="1" fillId="2" borderId="4" xfId="0" applyNumberFormat="1" applyFont="1" applyFill="1" applyBorder="1"/>
    <xf numFmtId="44" fontId="4" fillId="2" borderId="19" xfId="0" applyNumberFormat="1" applyFont="1" applyFill="1" applyBorder="1"/>
    <xf numFmtId="44" fontId="4" fillId="2" borderId="22" xfId="0" applyNumberFormat="1" applyFont="1" applyFill="1" applyBorder="1"/>
    <xf numFmtId="8" fontId="1" fillId="2" borderId="3" xfId="0" applyNumberFormat="1" applyFont="1" applyFill="1" applyBorder="1"/>
    <xf numFmtId="8" fontId="1" fillId="2" borderId="5" xfId="0" applyNumberFormat="1" applyFont="1" applyFill="1" applyBorder="1"/>
    <xf numFmtId="8" fontId="4" fillId="2" borderId="4" xfId="0" applyNumberFormat="1" applyFont="1" applyFill="1" applyBorder="1"/>
    <xf numFmtId="44" fontId="1" fillId="2" borderId="5" xfId="0" applyNumberFormat="1" applyFont="1" applyFill="1" applyBorder="1" applyAlignment="1">
      <alignment horizontal="center" vertical="center"/>
    </xf>
    <xf numFmtId="44" fontId="1" fillId="2" borderId="20" xfId="0" applyNumberFormat="1" applyFont="1" applyFill="1" applyBorder="1"/>
    <xf numFmtId="44" fontId="4" fillId="2" borderId="3" xfId="0" applyNumberFormat="1" applyFont="1" applyFill="1" applyBorder="1" applyAlignment="1">
      <alignment horizontal="left"/>
    </xf>
    <xf numFmtId="44" fontId="4" fillId="2" borderId="5" xfId="0" applyNumberFormat="1" applyFont="1" applyFill="1" applyBorder="1" applyAlignment="1">
      <alignment horizontal="left"/>
    </xf>
    <xf numFmtId="44" fontId="4" fillId="2" borderId="5" xfId="0" applyNumberFormat="1" applyFont="1" applyFill="1" applyBorder="1" applyAlignment="1">
      <alignment horizontal="left" vertical="center"/>
    </xf>
    <xf numFmtId="44" fontId="4" fillId="2" borderId="17" xfId="0" applyNumberFormat="1" applyFont="1" applyFill="1" applyBorder="1" applyAlignment="1">
      <alignment horizontal="left"/>
    </xf>
    <xf numFmtId="44" fontId="4" fillId="2" borderId="20" xfId="0" applyNumberFormat="1" applyFont="1" applyFill="1" applyBorder="1" applyAlignment="1">
      <alignment horizontal="left"/>
    </xf>
    <xf numFmtId="44" fontId="1" fillId="2" borderId="20" xfId="0" applyNumberFormat="1" applyFont="1" applyFill="1" applyBorder="1" applyAlignment="1"/>
    <xf numFmtId="43" fontId="4" fillId="2" borderId="5" xfId="0" applyNumberFormat="1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165" fontId="1" fillId="2" borderId="1" xfId="0" applyNumberFormat="1" applyFont="1" applyFill="1" applyBorder="1"/>
    <xf numFmtId="0" fontId="2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justify"/>
    </xf>
    <xf numFmtId="0" fontId="2" fillId="0" borderId="2" xfId="0" applyFont="1" applyBorder="1" applyAlignment="1">
      <alignment horizontal="center" vertical="justify"/>
    </xf>
    <xf numFmtId="170" fontId="1" fillId="3" borderId="25" xfId="1" applyNumberFormat="1" applyFont="1" applyFill="1" applyBorder="1"/>
    <xf numFmtId="170" fontId="16" fillId="3" borderId="7" xfId="1" applyNumberFormat="1" applyFont="1" applyFill="1" applyBorder="1"/>
    <xf numFmtId="170" fontId="1" fillId="2" borderId="7" xfId="1" applyNumberFormat="1" applyFont="1" applyFill="1" applyBorder="1"/>
    <xf numFmtId="0" fontId="1" fillId="2" borderId="7" xfId="1" applyFont="1" applyFill="1" applyBorder="1"/>
    <xf numFmtId="0" fontId="16" fillId="2" borderId="1" xfId="1" applyFont="1" applyFill="1" applyBorder="1"/>
    <xf numFmtId="0" fontId="4" fillId="2" borderId="4" xfId="0" applyFont="1" applyFill="1" applyBorder="1" applyAlignment="1">
      <alignment wrapText="1"/>
    </xf>
    <xf numFmtId="44" fontId="1" fillId="2" borderId="2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167" fontId="4" fillId="2" borderId="1" xfId="1" applyNumberFormat="1" applyFont="1" applyFill="1" applyBorder="1"/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0" fontId="1" fillId="3" borderId="28" xfId="1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justify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justify"/>
    </xf>
    <xf numFmtId="0" fontId="21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4" fillId="3" borderId="1" xfId="1" applyNumberFormat="1" applyFont="1" applyFill="1" applyBorder="1" applyAlignment="1">
      <alignment horizontal="right" vertical="center"/>
    </xf>
    <xf numFmtId="2" fontId="4" fillId="2" borderId="10" xfId="1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/>
    </xf>
    <xf numFmtId="2" fontId="4" fillId="2" borderId="28" xfId="1" applyNumberFormat="1" applyFont="1" applyFill="1" applyBorder="1" applyAlignment="1">
      <alignment horizontal="right"/>
    </xf>
    <xf numFmtId="2" fontId="4" fillId="2" borderId="7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 vertical="center"/>
    </xf>
    <xf numFmtId="2" fontId="1" fillId="2" borderId="7" xfId="1" applyNumberFormat="1" applyFont="1" applyFill="1" applyBorder="1" applyAlignment="1">
      <alignment horizontal="right"/>
    </xf>
    <xf numFmtId="2" fontId="1" fillId="2" borderId="7" xfId="1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/>
    </xf>
    <xf numFmtId="2" fontId="4" fillId="2" borderId="14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justify"/>
    </xf>
    <xf numFmtId="2" fontId="4" fillId="0" borderId="2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4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7" fontId="4" fillId="2" borderId="1" xfId="1" applyNumberFormat="1" applyFont="1" applyFill="1" applyBorder="1" applyAlignment="1">
      <alignment horizontal="center"/>
    </xf>
    <xf numFmtId="167" fontId="1" fillId="2" borderId="3" xfId="1" applyNumberFormat="1" applyFont="1" applyFill="1" applyBorder="1" applyAlignment="1">
      <alignment horizontal="center"/>
    </xf>
    <xf numFmtId="167" fontId="1" fillId="2" borderId="5" xfId="1" applyNumberFormat="1" applyFont="1" applyFill="1" applyBorder="1" applyAlignment="1">
      <alignment horizontal="center"/>
    </xf>
    <xf numFmtId="167" fontId="1" fillId="2" borderId="4" xfId="1" applyNumberFormat="1" applyFont="1" applyFill="1" applyBorder="1" applyAlignment="1">
      <alignment horizontal="center"/>
    </xf>
    <xf numFmtId="167" fontId="4" fillId="2" borderId="3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7" fontId="4" fillId="2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1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" fontId="10" fillId="0" borderId="1" xfId="0" applyNumberFormat="1" applyFont="1" applyBorder="1"/>
    <xf numFmtId="164" fontId="10" fillId="0" borderId="1" xfId="0" applyNumberFormat="1" applyFont="1" applyBorder="1"/>
  </cellXfs>
  <cellStyles count="2">
    <cellStyle name="Excel Built-in Normal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E%20BROKER/CHAVDAR%20VASEV/Vraca/ZASTRAHOVKI%20NOVE%20BROKER/2017/popalneni%20dgs/2.&#1041;&#1077;&#1088;&#1082;&#1086;&#1074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Каско"/>
      <sheetName val="ГО"/>
      <sheetName val="оръжия"/>
      <sheetName val="трудова злополука"/>
      <sheetName val="грж"/>
    </sheetNames>
    <sheetDataSet>
      <sheetData sheetId="0">
        <row r="4">
          <cell r="A4" t="str">
            <v>административна сграда</v>
          </cell>
        </row>
        <row r="5">
          <cell r="A5" t="str">
            <v>Машини и съоръжения</v>
          </cell>
        </row>
        <row r="6">
          <cell r="A6" t="str">
            <v xml:space="preserve">Машини и съоръжения за Кражба чрез взлом и техническо средство и Грабеж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"/>
  <sheetViews>
    <sheetView topLeftCell="O73" zoomScale="110" zoomScaleNormal="110" workbookViewId="0">
      <selection activeCell="U80" sqref="A2:U80"/>
    </sheetView>
  </sheetViews>
  <sheetFormatPr defaultColWidth="9.140625" defaultRowHeight="16.5" x14ac:dyDescent="0.3"/>
  <cols>
    <col min="1" max="1" width="4.140625" style="73" bestFit="1" customWidth="1"/>
    <col min="2" max="2" width="21.28515625" style="211" customWidth="1"/>
    <col min="3" max="3" width="51.28515625" style="73" customWidth="1"/>
    <col min="4" max="4" width="17.140625" style="73" customWidth="1"/>
    <col min="5" max="5" width="12.5703125" style="73" customWidth="1"/>
    <col min="6" max="6" width="13" style="73" customWidth="1"/>
    <col min="7" max="7" width="12.28515625" style="73" customWidth="1"/>
    <col min="8" max="8" width="14.7109375" style="73" customWidth="1"/>
    <col min="9" max="9" width="7.5703125" style="73" customWidth="1"/>
    <col min="10" max="10" width="13.42578125" style="73" customWidth="1"/>
    <col min="11" max="11" width="13" style="73" customWidth="1"/>
    <col min="12" max="13" width="12.5703125" style="73" customWidth="1"/>
    <col min="14" max="14" width="8.42578125" style="73" customWidth="1"/>
    <col min="15" max="15" width="12.5703125" style="73" customWidth="1"/>
    <col min="16" max="18" width="15.5703125" style="73" customWidth="1"/>
    <col min="19" max="19" width="7.7109375" style="73" customWidth="1"/>
    <col min="20" max="20" width="14.140625" style="73" customWidth="1"/>
    <col min="21" max="21" width="24.42578125" style="73" customWidth="1"/>
    <col min="22" max="16384" width="9.140625" style="73"/>
  </cols>
  <sheetData>
    <row r="2" spans="1:21" ht="45" customHeight="1" x14ac:dyDescent="0.3">
      <c r="A2" s="419" t="s">
        <v>784</v>
      </c>
      <c r="B2" s="419"/>
      <c r="C2" s="419"/>
      <c r="D2" s="419"/>
      <c r="E2" s="270"/>
      <c r="F2" s="212"/>
      <c r="G2" s="212"/>
      <c r="H2" s="36" t="s">
        <v>815</v>
      </c>
      <c r="I2" s="212"/>
      <c r="J2" s="212"/>
    </row>
    <row r="4" spans="1:21" x14ac:dyDescent="0.3">
      <c r="C4" s="73" t="s">
        <v>576</v>
      </c>
      <c r="D4" s="177"/>
      <c r="E4" s="177"/>
      <c r="F4" s="406" t="s">
        <v>382</v>
      </c>
      <c r="G4" s="406"/>
      <c r="H4" s="406"/>
      <c r="I4" s="406"/>
      <c r="J4" s="406"/>
      <c r="K4" s="427" t="s">
        <v>383</v>
      </c>
      <c r="L4" s="428"/>
      <c r="M4" s="428"/>
      <c r="N4" s="428"/>
      <c r="O4" s="429"/>
      <c r="P4" s="427" t="s">
        <v>562</v>
      </c>
      <c r="Q4" s="428"/>
      <c r="R4" s="428"/>
      <c r="S4" s="428"/>
      <c r="T4" s="429"/>
      <c r="U4" s="269" t="s">
        <v>386</v>
      </c>
    </row>
    <row r="5" spans="1:21" s="217" customFormat="1" ht="54.75" customHeight="1" x14ac:dyDescent="0.3">
      <c r="A5" s="213" t="s">
        <v>0</v>
      </c>
      <c r="B5" s="214" t="s">
        <v>26</v>
      </c>
      <c r="C5" s="215" t="s">
        <v>391</v>
      </c>
      <c r="D5" s="179" t="s">
        <v>814</v>
      </c>
      <c r="E5" s="45" t="s">
        <v>788</v>
      </c>
      <c r="F5" s="213" t="s">
        <v>523</v>
      </c>
      <c r="G5" s="213" t="s">
        <v>524</v>
      </c>
      <c r="H5" s="272" t="s">
        <v>785</v>
      </c>
      <c r="I5" s="273" t="s">
        <v>786</v>
      </c>
      <c r="J5" s="274" t="s">
        <v>787</v>
      </c>
      <c r="K5" s="216" t="s">
        <v>523</v>
      </c>
      <c r="L5" s="216" t="s">
        <v>524</v>
      </c>
      <c r="M5" s="272" t="s">
        <v>785</v>
      </c>
      <c r="N5" s="273" t="s">
        <v>786</v>
      </c>
      <c r="O5" s="274" t="s">
        <v>787</v>
      </c>
      <c r="P5" s="339" t="s">
        <v>523</v>
      </c>
      <c r="Q5" s="339" t="s">
        <v>524</v>
      </c>
      <c r="R5" s="272" t="s">
        <v>785</v>
      </c>
      <c r="S5" s="273" t="s">
        <v>786</v>
      </c>
      <c r="T5" s="274" t="s">
        <v>787</v>
      </c>
      <c r="U5" s="281" t="s">
        <v>795</v>
      </c>
    </row>
    <row r="6" spans="1:21" ht="15" customHeight="1" x14ac:dyDescent="0.3">
      <c r="A6" s="392">
        <v>1</v>
      </c>
      <c r="B6" s="400" t="s">
        <v>548</v>
      </c>
      <c r="C6" s="180" t="s">
        <v>24</v>
      </c>
      <c r="D6" s="363">
        <v>66000</v>
      </c>
      <c r="E6" s="292"/>
      <c r="F6" s="383">
        <v>44155</v>
      </c>
      <c r="G6" s="383">
        <v>44519</v>
      </c>
      <c r="H6" s="259"/>
      <c r="I6" s="259"/>
      <c r="J6" s="259"/>
      <c r="K6" s="383">
        <v>44520</v>
      </c>
      <c r="L6" s="383">
        <v>44884</v>
      </c>
      <c r="M6" s="259"/>
      <c r="N6" s="259"/>
      <c r="O6" s="259"/>
      <c r="P6" s="383">
        <v>44885</v>
      </c>
      <c r="Q6" s="383">
        <v>45249</v>
      </c>
      <c r="R6" s="259"/>
      <c r="S6" s="259"/>
      <c r="T6" s="259"/>
      <c r="U6" s="383"/>
    </row>
    <row r="7" spans="1:21" ht="14.1" customHeight="1" x14ac:dyDescent="0.3">
      <c r="A7" s="393"/>
      <c r="B7" s="417"/>
      <c r="C7" s="180" t="s">
        <v>25</v>
      </c>
      <c r="D7" s="239">
        <v>6000</v>
      </c>
      <c r="E7" s="292"/>
      <c r="F7" s="386"/>
      <c r="G7" s="386"/>
      <c r="H7" s="260"/>
      <c r="I7" s="260"/>
      <c r="J7" s="260"/>
      <c r="K7" s="386"/>
      <c r="L7" s="386"/>
      <c r="M7" s="260"/>
      <c r="N7" s="260"/>
      <c r="O7" s="260"/>
      <c r="P7" s="386"/>
      <c r="Q7" s="386"/>
      <c r="R7" s="260"/>
      <c r="S7" s="260"/>
      <c r="T7" s="260"/>
      <c r="U7" s="386"/>
    </row>
    <row r="8" spans="1:21" ht="33" x14ac:dyDescent="0.3">
      <c r="A8" s="393"/>
      <c r="B8" s="417"/>
      <c r="C8" s="180" t="s">
        <v>397</v>
      </c>
      <c r="D8" s="239">
        <v>6000</v>
      </c>
      <c r="E8" s="292"/>
      <c r="F8" s="387"/>
      <c r="G8" s="387"/>
      <c r="H8" s="261"/>
      <c r="I8" s="261"/>
      <c r="J8" s="261"/>
      <c r="K8" s="387"/>
      <c r="L8" s="387"/>
      <c r="M8" s="261"/>
      <c r="N8" s="261"/>
      <c r="O8" s="261"/>
      <c r="P8" s="387"/>
      <c r="Q8" s="387"/>
      <c r="R8" s="261"/>
      <c r="S8" s="261"/>
      <c r="T8" s="261"/>
      <c r="U8" s="387"/>
    </row>
    <row r="9" spans="1:21" s="219" customFormat="1" x14ac:dyDescent="0.3">
      <c r="A9" s="418">
        <v>2</v>
      </c>
      <c r="B9" s="400" t="s">
        <v>435</v>
      </c>
      <c r="C9" s="218" t="str">
        <f>[1]имущество!A4</f>
        <v>административна сграда</v>
      </c>
      <c r="D9" s="364">
        <v>187127.08</v>
      </c>
      <c r="E9" s="293"/>
      <c r="F9" s="383">
        <v>44155</v>
      </c>
      <c r="G9" s="383">
        <v>44519</v>
      </c>
      <c r="H9" s="259"/>
      <c r="I9" s="259"/>
      <c r="J9" s="259"/>
      <c r="K9" s="383">
        <v>44520</v>
      </c>
      <c r="L9" s="383">
        <v>44884</v>
      </c>
      <c r="M9" s="259"/>
      <c r="N9" s="259"/>
      <c r="O9" s="259"/>
      <c r="P9" s="383">
        <v>44885</v>
      </c>
      <c r="Q9" s="383">
        <v>45249</v>
      </c>
      <c r="R9" s="259"/>
      <c r="S9" s="259"/>
      <c r="T9" s="259"/>
      <c r="U9" s="383"/>
    </row>
    <row r="10" spans="1:21" s="219" customFormat="1" ht="14.1" customHeight="1" x14ac:dyDescent="0.3">
      <c r="A10" s="418"/>
      <c r="B10" s="417"/>
      <c r="C10" s="220" t="str">
        <f>[1]имущество!A5</f>
        <v>Машини и съоръжения</v>
      </c>
      <c r="D10" s="365">
        <v>9865.2000000000007</v>
      </c>
      <c r="E10" s="294"/>
      <c r="F10" s="384"/>
      <c r="G10" s="384"/>
      <c r="H10" s="262"/>
      <c r="I10" s="262"/>
      <c r="J10" s="262"/>
      <c r="K10" s="384"/>
      <c r="L10" s="384"/>
      <c r="M10" s="262"/>
      <c r="N10" s="262"/>
      <c r="O10" s="262"/>
      <c r="P10" s="384"/>
      <c r="Q10" s="384"/>
      <c r="R10" s="262"/>
      <c r="S10" s="262"/>
      <c r="T10" s="262"/>
      <c r="U10" s="384"/>
    </row>
    <row r="11" spans="1:21" s="219" customFormat="1" ht="33" x14ac:dyDescent="0.3">
      <c r="A11" s="418"/>
      <c r="B11" s="401"/>
      <c r="C11" s="220" t="str">
        <f>[1]имущество!A6</f>
        <v xml:space="preserve">Машини и съоръжения за Кражба чрез взлом и техническо средство и Грабеж </v>
      </c>
      <c r="D11" s="365">
        <v>9865.2000000000007</v>
      </c>
      <c r="E11" s="295"/>
      <c r="F11" s="385"/>
      <c r="G11" s="385"/>
      <c r="H11" s="263"/>
      <c r="I11" s="263"/>
      <c r="J11" s="263"/>
      <c r="K11" s="385"/>
      <c r="L11" s="385"/>
      <c r="M11" s="263"/>
      <c r="N11" s="263"/>
      <c r="O11" s="263"/>
      <c r="P11" s="385"/>
      <c r="Q11" s="385"/>
      <c r="R11" s="263"/>
      <c r="S11" s="263"/>
      <c r="T11" s="263"/>
      <c r="U11" s="385"/>
    </row>
    <row r="12" spans="1:21" x14ac:dyDescent="0.3">
      <c r="A12" s="392">
        <v>3</v>
      </c>
      <c r="B12" s="400" t="s">
        <v>414</v>
      </c>
      <c r="C12" s="108" t="s">
        <v>78</v>
      </c>
      <c r="D12" s="366">
        <v>234661</v>
      </c>
      <c r="E12" s="296"/>
      <c r="F12" s="383">
        <v>44155</v>
      </c>
      <c r="G12" s="383">
        <v>44519</v>
      </c>
      <c r="H12" s="259"/>
      <c r="I12" s="259"/>
      <c r="J12" s="259"/>
      <c r="K12" s="383">
        <v>44520</v>
      </c>
      <c r="L12" s="383">
        <v>44884</v>
      </c>
      <c r="M12" s="259"/>
      <c r="N12" s="259"/>
      <c r="O12" s="259"/>
      <c r="P12" s="383">
        <v>44885</v>
      </c>
      <c r="Q12" s="383">
        <v>45249</v>
      </c>
      <c r="R12" s="259"/>
      <c r="S12" s="259"/>
      <c r="T12" s="259"/>
      <c r="U12" s="383"/>
    </row>
    <row r="13" spans="1:21" ht="14.1" customHeight="1" x14ac:dyDescent="0.3">
      <c r="A13" s="393"/>
      <c r="B13" s="417"/>
      <c r="C13" s="108" t="s">
        <v>356</v>
      </c>
      <c r="D13" s="366">
        <v>576411.79</v>
      </c>
      <c r="E13" s="297"/>
      <c r="F13" s="384"/>
      <c r="G13" s="384"/>
      <c r="H13" s="262"/>
      <c r="I13" s="262"/>
      <c r="J13" s="262"/>
      <c r="K13" s="384"/>
      <c r="L13" s="384"/>
      <c r="M13" s="262"/>
      <c r="N13" s="262"/>
      <c r="O13" s="262"/>
      <c r="P13" s="384"/>
      <c r="Q13" s="384"/>
      <c r="R13" s="262"/>
      <c r="S13" s="262"/>
      <c r="T13" s="262"/>
      <c r="U13" s="384"/>
    </row>
    <row r="14" spans="1:21" ht="14.1" customHeight="1" x14ac:dyDescent="0.3">
      <c r="A14" s="402"/>
      <c r="B14" s="401"/>
      <c r="C14" s="23" t="s">
        <v>530</v>
      </c>
      <c r="D14" s="366">
        <v>1847780</v>
      </c>
      <c r="E14" s="298"/>
      <c r="F14" s="385"/>
      <c r="G14" s="385"/>
      <c r="H14" s="263"/>
      <c r="I14" s="263"/>
      <c r="J14" s="263"/>
      <c r="K14" s="385"/>
      <c r="L14" s="385"/>
      <c r="M14" s="263"/>
      <c r="N14" s="263"/>
      <c r="O14" s="263"/>
      <c r="P14" s="385"/>
      <c r="Q14" s="385"/>
      <c r="R14" s="263"/>
      <c r="S14" s="263"/>
      <c r="T14" s="263"/>
      <c r="U14" s="385"/>
    </row>
    <row r="15" spans="1:21" x14ac:dyDescent="0.3">
      <c r="A15" s="392">
        <v>4</v>
      </c>
      <c r="B15" s="400" t="s">
        <v>415</v>
      </c>
      <c r="C15" s="180" t="s">
        <v>78</v>
      </c>
      <c r="D15" s="367">
        <v>200304.23</v>
      </c>
      <c r="E15" s="299"/>
      <c r="F15" s="383">
        <v>44155</v>
      </c>
      <c r="G15" s="383">
        <v>44519</v>
      </c>
      <c r="H15" s="259"/>
      <c r="I15" s="259"/>
      <c r="J15" s="259"/>
      <c r="K15" s="383">
        <v>44520</v>
      </c>
      <c r="L15" s="383">
        <v>44884</v>
      </c>
      <c r="M15" s="259"/>
      <c r="N15" s="259"/>
      <c r="O15" s="259"/>
      <c r="P15" s="383">
        <v>44885</v>
      </c>
      <c r="Q15" s="383">
        <v>45249</v>
      </c>
      <c r="R15" s="259"/>
      <c r="S15" s="259"/>
      <c r="T15" s="259"/>
      <c r="U15" s="383"/>
    </row>
    <row r="16" spans="1:21" ht="14.1" customHeight="1" x14ac:dyDescent="0.3">
      <c r="A16" s="402"/>
      <c r="B16" s="401"/>
      <c r="C16" s="108" t="s">
        <v>356</v>
      </c>
      <c r="D16" s="368">
        <v>1897019.82</v>
      </c>
      <c r="E16" s="336"/>
      <c r="F16" s="385"/>
      <c r="G16" s="385"/>
      <c r="H16" s="263"/>
      <c r="I16" s="263"/>
      <c r="J16" s="263"/>
      <c r="K16" s="385"/>
      <c r="L16" s="385"/>
      <c r="M16" s="263"/>
      <c r="N16" s="263"/>
      <c r="O16" s="263"/>
      <c r="P16" s="385"/>
      <c r="Q16" s="385"/>
      <c r="R16" s="263"/>
      <c r="S16" s="263"/>
      <c r="T16" s="263"/>
      <c r="U16" s="385"/>
    </row>
    <row r="17" spans="1:21" x14ac:dyDescent="0.3">
      <c r="A17" s="221">
        <v>5</v>
      </c>
      <c r="B17" s="222" t="s">
        <v>416</v>
      </c>
      <c r="C17" s="108" t="s">
        <v>356</v>
      </c>
      <c r="D17" s="369">
        <v>811378.37</v>
      </c>
      <c r="E17" s="338"/>
      <c r="F17" s="223">
        <v>44155</v>
      </c>
      <c r="G17" s="223">
        <v>44519</v>
      </c>
      <c r="H17" s="263"/>
      <c r="I17" s="263"/>
      <c r="J17" s="263"/>
      <c r="K17" s="223">
        <v>44520</v>
      </c>
      <c r="L17" s="223">
        <v>44884</v>
      </c>
      <c r="M17" s="263"/>
      <c r="N17" s="263"/>
      <c r="O17" s="263"/>
      <c r="P17" s="223">
        <v>44885</v>
      </c>
      <c r="Q17" s="263">
        <v>45249</v>
      </c>
      <c r="R17" s="263"/>
      <c r="S17" s="263"/>
      <c r="T17" s="263"/>
      <c r="U17" s="223"/>
    </row>
    <row r="18" spans="1:21" x14ac:dyDescent="0.3">
      <c r="A18" s="221">
        <v>6</v>
      </c>
      <c r="B18" s="222" t="s">
        <v>417</v>
      </c>
      <c r="C18" s="108" t="s">
        <v>356</v>
      </c>
      <c r="D18" s="369">
        <v>3958.41</v>
      </c>
      <c r="E18" s="338"/>
      <c r="F18" s="223">
        <v>44155</v>
      </c>
      <c r="G18" s="223">
        <v>44519</v>
      </c>
      <c r="H18" s="263"/>
      <c r="I18" s="263"/>
      <c r="J18" s="263"/>
      <c r="K18" s="223">
        <v>44520</v>
      </c>
      <c r="L18" s="223">
        <v>44884</v>
      </c>
      <c r="M18" s="263"/>
      <c r="N18" s="263"/>
      <c r="O18" s="263"/>
      <c r="P18" s="223">
        <v>44885</v>
      </c>
      <c r="Q18" s="263">
        <v>45249</v>
      </c>
      <c r="R18" s="263"/>
      <c r="S18" s="263"/>
      <c r="T18" s="263"/>
      <c r="U18" s="223"/>
    </row>
    <row r="19" spans="1:21" x14ac:dyDescent="0.3">
      <c r="A19" s="392">
        <v>7</v>
      </c>
      <c r="B19" s="394" t="s">
        <v>418</v>
      </c>
      <c r="C19" s="337" t="s">
        <v>387</v>
      </c>
      <c r="D19" s="370">
        <v>87180</v>
      </c>
      <c r="E19" s="420"/>
      <c r="F19" s="415">
        <v>44155</v>
      </c>
      <c r="G19" s="383">
        <v>44519</v>
      </c>
      <c r="H19" s="259"/>
      <c r="I19" s="259"/>
      <c r="J19" s="259"/>
      <c r="K19" s="383">
        <v>44520</v>
      </c>
      <c r="L19" s="383">
        <v>44884</v>
      </c>
      <c r="M19" s="259"/>
      <c r="N19" s="259"/>
      <c r="O19" s="259"/>
      <c r="P19" s="383">
        <v>44885</v>
      </c>
      <c r="Q19" s="383">
        <v>45249</v>
      </c>
      <c r="R19" s="259"/>
      <c r="S19" s="259"/>
      <c r="T19" s="259"/>
      <c r="U19" s="383"/>
    </row>
    <row r="20" spans="1:21" ht="14.1" customHeight="1" x14ac:dyDescent="0.3">
      <c r="A20" s="402"/>
      <c r="B20" s="395"/>
      <c r="C20" s="108" t="s">
        <v>356</v>
      </c>
      <c r="D20" s="371">
        <v>29963.63</v>
      </c>
      <c r="E20" s="420"/>
      <c r="F20" s="416"/>
      <c r="G20" s="387"/>
      <c r="H20" s="261"/>
      <c r="I20" s="261"/>
      <c r="J20" s="261"/>
      <c r="K20" s="387"/>
      <c r="L20" s="387"/>
      <c r="M20" s="261"/>
      <c r="N20" s="261"/>
      <c r="O20" s="261"/>
      <c r="P20" s="387"/>
      <c r="Q20" s="387"/>
      <c r="R20" s="261"/>
      <c r="S20" s="261"/>
      <c r="T20" s="261"/>
      <c r="U20" s="387"/>
    </row>
    <row r="21" spans="1:21" s="219" customFormat="1" x14ac:dyDescent="0.3">
      <c r="A21" s="224">
        <v>8</v>
      </c>
      <c r="B21" s="225" t="s">
        <v>419</v>
      </c>
      <c r="C21" s="220" t="s">
        <v>24</v>
      </c>
      <c r="D21" s="372">
        <v>45871</v>
      </c>
      <c r="E21" s="301"/>
      <c r="F21" s="223">
        <v>44155</v>
      </c>
      <c r="G21" s="223">
        <v>44519</v>
      </c>
      <c r="H21" s="263"/>
      <c r="I21" s="263"/>
      <c r="J21" s="263"/>
      <c r="K21" s="223">
        <v>44520</v>
      </c>
      <c r="L21" s="223">
        <v>44884</v>
      </c>
      <c r="M21" s="263"/>
      <c r="N21" s="263"/>
      <c r="O21" s="263"/>
      <c r="P21" s="223">
        <v>44885</v>
      </c>
      <c r="Q21" s="263">
        <v>45249</v>
      </c>
      <c r="R21" s="263"/>
      <c r="S21" s="263"/>
      <c r="T21" s="263"/>
      <c r="U21" s="223"/>
    </row>
    <row r="22" spans="1:21" x14ac:dyDescent="0.3">
      <c r="A22" s="392">
        <v>9</v>
      </c>
      <c r="B22" s="394" t="s">
        <v>420</v>
      </c>
      <c r="C22" s="180" t="s">
        <v>137</v>
      </c>
      <c r="D22" s="362">
        <v>111848</v>
      </c>
      <c r="E22" s="302"/>
      <c r="F22" s="383">
        <v>44155</v>
      </c>
      <c r="G22" s="383">
        <v>44519</v>
      </c>
      <c r="H22" s="259"/>
      <c r="I22" s="259"/>
      <c r="J22" s="259"/>
      <c r="K22" s="383">
        <v>44520</v>
      </c>
      <c r="L22" s="383">
        <v>44884</v>
      </c>
      <c r="M22" s="259"/>
      <c r="N22" s="259"/>
      <c r="O22" s="259"/>
      <c r="P22" s="383">
        <v>44885</v>
      </c>
      <c r="Q22" s="383">
        <v>45249</v>
      </c>
      <c r="R22" s="259"/>
      <c r="S22" s="259"/>
      <c r="T22" s="259"/>
      <c r="U22" s="383"/>
    </row>
    <row r="23" spans="1:21" ht="14.1" customHeight="1" x14ac:dyDescent="0.3">
      <c r="A23" s="393"/>
      <c r="B23" s="396"/>
      <c r="C23" s="180" t="s">
        <v>138</v>
      </c>
      <c r="D23" s="362">
        <v>66645</v>
      </c>
      <c r="E23" s="302"/>
      <c r="F23" s="386"/>
      <c r="G23" s="386"/>
      <c r="H23" s="260"/>
      <c r="I23" s="260"/>
      <c r="J23" s="260"/>
      <c r="K23" s="386"/>
      <c r="L23" s="386"/>
      <c r="M23" s="260"/>
      <c r="N23" s="260"/>
      <c r="O23" s="260"/>
      <c r="P23" s="386"/>
      <c r="Q23" s="386"/>
      <c r="R23" s="260"/>
      <c r="S23" s="260"/>
      <c r="T23" s="260"/>
      <c r="U23" s="386"/>
    </row>
    <row r="24" spans="1:21" ht="14.1" customHeight="1" x14ac:dyDescent="0.3">
      <c r="A24" s="402"/>
      <c r="B24" s="395"/>
      <c r="C24" s="108" t="s">
        <v>356</v>
      </c>
      <c r="D24" s="362">
        <v>2189392</v>
      </c>
      <c r="E24" s="302"/>
      <c r="F24" s="387"/>
      <c r="G24" s="387"/>
      <c r="H24" s="261"/>
      <c r="I24" s="261"/>
      <c r="J24" s="261"/>
      <c r="K24" s="387"/>
      <c r="L24" s="387"/>
      <c r="M24" s="261"/>
      <c r="N24" s="261"/>
      <c r="O24" s="261"/>
      <c r="P24" s="387"/>
      <c r="Q24" s="387"/>
      <c r="R24" s="261"/>
      <c r="S24" s="261"/>
      <c r="T24" s="261"/>
      <c r="U24" s="387"/>
    </row>
    <row r="25" spans="1:21" x14ac:dyDescent="0.3">
      <c r="A25" s="392">
        <v>10</v>
      </c>
      <c r="B25" s="400" t="s">
        <v>421</v>
      </c>
      <c r="C25" s="180" t="s">
        <v>140</v>
      </c>
      <c r="D25" s="367">
        <v>236544</v>
      </c>
      <c r="E25" s="303"/>
      <c r="F25" s="413">
        <v>44155</v>
      </c>
      <c r="G25" s="383">
        <v>44519</v>
      </c>
      <c r="H25" s="259"/>
      <c r="I25" s="259"/>
      <c r="J25" s="259"/>
      <c r="K25" s="383">
        <v>44520</v>
      </c>
      <c r="L25" s="383">
        <v>44884</v>
      </c>
      <c r="M25" s="259"/>
      <c r="N25" s="259"/>
      <c r="O25" s="259"/>
      <c r="P25" s="383">
        <v>44885</v>
      </c>
      <c r="Q25" s="383">
        <v>45249</v>
      </c>
      <c r="R25" s="259"/>
      <c r="S25" s="259"/>
      <c r="T25" s="259"/>
      <c r="U25" s="383"/>
    </row>
    <row r="26" spans="1:21" ht="14.1" customHeight="1" x14ac:dyDescent="0.3">
      <c r="A26" s="402"/>
      <c r="B26" s="401"/>
      <c r="C26" s="180" t="s">
        <v>141</v>
      </c>
      <c r="D26" s="367">
        <v>17698</v>
      </c>
      <c r="E26" s="304"/>
      <c r="F26" s="414"/>
      <c r="G26" s="387"/>
      <c r="H26" s="261"/>
      <c r="I26" s="261"/>
      <c r="J26" s="261"/>
      <c r="K26" s="387"/>
      <c r="L26" s="387"/>
      <c r="M26" s="261"/>
      <c r="N26" s="261"/>
      <c r="O26" s="261"/>
      <c r="P26" s="387"/>
      <c r="Q26" s="387"/>
      <c r="R26" s="261"/>
      <c r="S26" s="261"/>
      <c r="T26" s="261"/>
      <c r="U26" s="387"/>
    </row>
    <row r="27" spans="1:21" x14ac:dyDescent="0.3">
      <c r="A27" s="406">
        <v>11</v>
      </c>
      <c r="B27" s="394" t="s">
        <v>422</v>
      </c>
      <c r="C27" s="335" t="s">
        <v>154</v>
      </c>
      <c r="D27" s="370">
        <v>12462</v>
      </c>
      <c r="E27" s="300"/>
      <c r="F27" s="413">
        <v>44155</v>
      </c>
      <c r="G27" s="383">
        <v>44519</v>
      </c>
      <c r="H27" s="259"/>
      <c r="I27" s="259"/>
      <c r="J27" s="259"/>
      <c r="K27" s="383">
        <v>44520</v>
      </c>
      <c r="L27" s="383">
        <v>44884</v>
      </c>
      <c r="M27" s="259"/>
      <c r="N27" s="259"/>
      <c r="O27" s="259"/>
      <c r="P27" s="383">
        <v>44885</v>
      </c>
      <c r="Q27" s="383">
        <v>45249</v>
      </c>
      <c r="R27" s="259"/>
      <c r="S27" s="259"/>
      <c r="T27" s="259"/>
      <c r="U27" s="383"/>
    </row>
    <row r="28" spans="1:21" ht="14.1" customHeight="1" x14ac:dyDescent="0.3">
      <c r="A28" s="406"/>
      <c r="B28" s="395"/>
      <c r="C28" s="180" t="s">
        <v>155</v>
      </c>
      <c r="D28" s="371">
        <v>40803</v>
      </c>
      <c r="E28" s="300"/>
      <c r="F28" s="414"/>
      <c r="G28" s="387"/>
      <c r="H28" s="261"/>
      <c r="I28" s="261"/>
      <c r="J28" s="261"/>
      <c r="K28" s="387"/>
      <c r="L28" s="387"/>
      <c r="M28" s="261"/>
      <c r="N28" s="261"/>
      <c r="O28" s="261"/>
      <c r="P28" s="387"/>
      <c r="Q28" s="387"/>
      <c r="R28" s="261"/>
      <c r="S28" s="261"/>
      <c r="T28" s="261"/>
      <c r="U28" s="387"/>
    </row>
    <row r="29" spans="1:21" x14ac:dyDescent="0.3">
      <c r="A29" s="392">
        <v>12</v>
      </c>
      <c r="B29" s="394" t="s">
        <v>423</v>
      </c>
      <c r="C29" s="180" t="s">
        <v>176</v>
      </c>
      <c r="D29" s="368">
        <v>81064.179999999993</v>
      </c>
      <c r="E29" s="305"/>
      <c r="F29" s="383">
        <v>44155</v>
      </c>
      <c r="G29" s="383">
        <v>44519</v>
      </c>
      <c r="H29" s="259"/>
      <c r="I29" s="259"/>
      <c r="J29" s="259"/>
      <c r="K29" s="383">
        <v>44520</v>
      </c>
      <c r="L29" s="383">
        <v>44884</v>
      </c>
      <c r="M29" s="259"/>
      <c r="N29" s="259"/>
      <c r="O29" s="259"/>
      <c r="P29" s="383">
        <v>44885</v>
      </c>
      <c r="Q29" s="383">
        <v>45249</v>
      </c>
      <c r="R29" s="259"/>
      <c r="S29" s="259"/>
      <c r="T29" s="259"/>
      <c r="U29" s="383"/>
    </row>
    <row r="30" spans="1:21" x14ac:dyDescent="0.3">
      <c r="A30" s="393"/>
      <c r="B30" s="396"/>
      <c r="C30" s="23" t="s">
        <v>410</v>
      </c>
      <c r="D30" s="367">
        <v>10000</v>
      </c>
      <c r="E30" s="306"/>
      <c r="F30" s="386"/>
      <c r="G30" s="386"/>
      <c r="H30" s="260"/>
      <c r="I30" s="260"/>
      <c r="J30" s="260"/>
      <c r="K30" s="386"/>
      <c r="L30" s="386"/>
      <c r="M30" s="260"/>
      <c r="N30" s="260"/>
      <c r="O30" s="260"/>
      <c r="P30" s="386"/>
      <c r="Q30" s="386"/>
      <c r="R30" s="260"/>
      <c r="S30" s="260"/>
      <c r="T30" s="260"/>
      <c r="U30" s="386"/>
    </row>
    <row r="31" spans="1:21" x14ac:dyDescent="0.3">
      <c r="A31" s="393"/>
      <c r="B31" s="396"/>
      <c r="C31" s="23" t="s">
        <v>411</v>
      </c>
      <c r="D31" s="367">
        <v>10000</v>
      </c>
      <c r="E31" s="306"/>
      <c r="F31" s="386"/>
      <c r="G31" s="386"/>
      <c r="H31" s="260"/>
      <c r="I31" s="260"/>
      <c r="J31" s="260"/>
      <c r="K31" s="386"/>
      <c r="L31" s="386"/>
      <c r="M31" s="260"/>
      <c r="N31" s="260"/>
      <c r="O31" s="260"/>
      <c r="P31" s="386"/>
      <c r="Q31" s="386"/>
      <c r="R31" s="260"/>
      <c r="S31" s="260"/>
      <c r="T31" s="260"/>
      <c r="U31" s="386"/>
    </row>
    <row r="32" spans="1:21" ht="32.25" customHeight="1" x14ac:dyDescent="0.3">
      <c r="A32" s="393"/>
      <c r="B32" s="396"/>
      <c r="C32" s="226" t="s">
        <v>412</v>
      </c>
      <c r="D32" s="367">
        <v>5000</v>
      </c>
      <c r="E32" s="306"/>
      <c r="F32" s="386"/>
      <c r="G32" s="386"/>
      <c r="H32" s="260"/>
      <c r="I32" s="260"/>
      <c r="J32" s="260"/>
      <c r="K32" s="386"/>
      <c r="L32" s="386"/>
      <c r="M32" s="260"/>
      <c r="N32" s="260"/>
      <c r="O32" s="260"/>
      <c r="P32" s="386"/>
      <c r="Q32" s="386"/>
      <c r="R32" s="260"/>
      <c r="S32" s="260"/>
      <c r="T32" s="260"/>
      <c r="U32" s="386"/>
    </row>
    <row r="33" spans="1:21" ht="33.75" customHeight="1" x14ac:dyDescent="0.3">
      <c r="A33" s="393"/>
      <c r="B33" s="396"/>
      <c r="C33" s="226" t="s">
        <v>413</v>
      </c>
      <c r="D33" s="367">
        <v>10000</v>
      </c>
      <c r="E33" s="307"/>
      <c r="F33" s="387"/>
      <c r="G33" s="387"/>
      <c r="H33" s="261"/>
      <c r="I33" s="261"/>
      <c r="J33" s="261"/>
      <c r="K33" s="387"/>
      <c r="L33" s="387"/>
      <c r="M33" s="261"/>
      <c r="N33" s="261"/>
      <c r="O33" s="261"/>
      <c r="P33" s="387"/>
      <c r="Q33" s="387"/>
      <c r="R33" s="261"/>
      <c r="S33" s="261"/>
      <c r="T33" s="261"/>
      <c r="U33" s="387"/>
    </row>
    <row r="34" spans="1:21" s="219" customFormat="1" x14ac:dyDescent="0.3">
      <c r="A34" s="349">
        <v>13</v>
      </c>
      <c r="B34" s="348" t="s">
        <v>424</v>
      </c>
      <c r="C34" s="108" t="s">
        <v>24</v>
      </c>
      <c r="D34" s="371">
        <v>163300</v>
      </c>
      <c r="E34" s="350"/>
      <c r="F34" s="347">
        <v>44155</v>
      </c>
      <c r="G34" s="347">
        <v>44519</v>
      </c>
      <c r="H34" s="261"/>
      <c r="I34" s="261"/>
      <c r="J34" s="261"/>
      <c r="K34" s="347">
        <v>44520</v>
      </c>
      <c r="L34" s="347">
        <v>44884</v>
      </c>
      <c r="M34" s="261"/>
      <c r="N34" s="261"/>
      <c r="O34" s="261"/>
      <c r="P34" s="347">
        <v>44885</v>
      </c>
      <c r="Q34" s="347">
        <v>45249</v>
      </c>
      <c r="R34" s="261"/>
      <c r="S34" s="261"/>
      <c r="T34" s="261"/>
      <c r="U34" s="346"/>
    </row>
    <row r="35" spans="1:21" ht="20.25" customHeight="1" x14ac:dyDescent="0.3">
      <c r="A35" s="221">
        <v>14</v>
      </c>
      <c r="B35" s="117" t="s">
        <v>425</v>
      </c>
      <c r="C35" s="180" t="s">
        <v>24</v>
      </c>
      <c r="D35" s="371">
        <v>60718</v>
      </c>
      <c r="E35" s="338"/>
      <c r="F35" s="223">
        <v>44155</v>
      </c>
      <c r="G35" s="223">
        <v>44519</v>
      </c>
      <c r="H35" s="263"/>
      <c r="I35" s="263"/>
      <c r="J35" s="263"/>
      <c r="K35" s="223">
        <v>44520</v>
      </c>
      <c r="L35" s="223">
        <v>44884</v>
      </c>
      <c r="M35" s="263"/>
      <c r="N35" s="263"/>
      <c r="O35" s="263"/>
      <c r="P35" s="223">
        <v>44885</v>
      </c>
      <c r="Q35" s="263">
        <v>45249</v>
      </c>
      <c r="R35" s="263"/>
      <c r="S35" s="263"/>
      <c r="T35" s="263"/>
      <c r="U35" s="223"/>
    </row>
    <row r="36" spans="1:21" ht="14.45" customHeight="1" x14ac:dyDescent="0.3">
      <c r="A36" s="406">
        <v>15</v>
      </c>
      <c r="B36" s="394" t="s">
        <v>426</v>
      </c>
      <c r="C36" s="180" t="s">
        <v>213</v>
      </c>
      <c r="D36" s="366">
        <v>74960.639999999999</v>
      </c>
      <c r="E36" s="308"/>
      <c r="F36" s="413">
        <v>44155</v>
      </c>
      <c r="G36" s="383">
        <v>44519</v>
      </c>
      <c r="H36" s="259"/>
      <c r="I36" s="259"/>
      <c r="J36" s="259"/>
      <c r="K36" s="383">
        <v>44520</v>
      </c>
      <c r="L36" s="383">
        <v>44884</v>
      </c>
      <c r="M36" s="259"/>
      <c r="N36" s="259"/>
      <c r="O36" s="259"/>
      <c r="P36" s="383">
        <v>44885</v>
      </c>
      <c r="Q36" s="383">
        <v>45249</v>
      </c>
      <c r="R36" s="259"/>
      <c r="S36" s="259"/>
      <c r="T36" s="259"/>
      <c r="U36" s="383"/>
    </row>
    <row r="37" spans="1:21" ht="14.1" customHeight="1" x14ac:dyDescent="0.3">
      <c r="A37" s="406"/>
      <c r="B37" s="395"/>
      <c r="C37" s="180" t="s">
        <v>214</v>
      </c>
      <c r="D37" s="366">
        <v>86996.479999999996</v>
      </c>
      <c r="E37" s="309"/>
      <c r="F37" s="414"/>
      <c r="G37" s="387"/>
      <c r="H37" s="261"/>
      <c r="I37" s="261"/>
      <c r="J37" s="261"/>
      <c r="K37" s="387"/>
      <c r="L37" s="387"/>
      <c r="M37" s="261"/>
      <c r="N37" s="261"/>
      <c r="O37" s="261"/>
      <c r="P37" s="387"/>
      <c r="Q37" s="387"/>
      <c r="R37" s="261"/>
      <c r="S37" s="261"/>
      <c r="T37" s="261"/>
      <c r="U37" s="387"/>
    </row>
    <row r="38" spans="1:21" s="219" customFormat="1" ht="15.75" customHeight="1" x14ac:dyDescent="0.3">
      <c r="A38" s="228">
        <v>16</v>
      </c>
      <c r="B38" s="222" t="s">
        <v>427</v>
      </c>
      <c r="C38" s="220" t="s">
        <v>177</v>
      </c>
      <c r="D38" s="371">
        <v>100000</v>
      </c>
      <c r="E38" s="338"/>
      <c r="F38" s="223">
        <v>44155</v>
      </c>
      <c r="G38" s="223">
        <v>44519</v>
      </c>
      <c r="H38" s="263"/>
      <c r="I38" s="263"/>
      <c r="J38" s="263"/>
      <c r="K38" s="223">
        <v>44520</v>
      </c>
      <c r="L38" s="223">
        <v>44884</v>
      </c>
      <c r="M38" s="263"/>
      <c r="N38" s="263"/>
      <c r="O38" s="263"/>
      <c r="P38" s="223">
        <v>44885</v>
      </c>
      <c r="Q38" s="263">
        <v>45249</v>
      </c>
      <c r="R38" s="263"/>
      <c r="S38" s="263"/>
      <c r="T38" s="263"/>
      <c r="U38" s="223"/>
    </row>
    <row r="39" spans="1:21" s="38" customFormat="1" x14ac:dyDescent="0.3">
      <c r="A39" s="407">
        <v>17</v>
      </c>
      <c r="B39" s="394" t="s">
        <v>428</v>
      </c>
      <c r="C39" s="218" t="s">
        <v>251</v>
      </c>
      <c r="D39" s="373">
        <v>187299</v>
      </c>
      <c r="E39" s="421"/>
      <c r="F39" s="388">
        <v>44155</v>
      </c>
      <c r="G39" s="388">
        <v>44519</v>
      </c>
      <c r="H39" s="265"/>
      <c r="I39" s="265"/>
      <c r="J39" s="265"/>
      <c r="K39" s="388">
        <v>44520</v>
      </c>
      <c r="L39" s="388">
        <v>44884</v>
      </c>
      <c r="M39" s="265"/>
      <c r="N39" s="265"/>
      <c r="O39" s="265"/>
      <c r="P39" s="388">
        <v>44885</v>
      </c>
      <c r="Q39" s="388">
        <v>45249</v>
      </c>
      <c r="R39" s="265"/>
      <c r="S39" s="265"/>
      <c r="T39" s="265"/>
      <c r="U39" s="388"/>
    </row>
    <row r="40" spans="1:21" s="38" customFormat="1" x14ac:dyDescent="0.3">
      <c r="A40" s="408"/>
      <c r="B40" s="396"/>
      <c r="C40" s="218" t="s">
        <v>252</v>
      </c>
      <c r="D40" s="374">
        <v>20710</v>
      </c>
      <c r="E40" s="422"/>
      <c r="F40" s="389"/>
      <c r="G40" s="389"/>
      <c r="H40" s="266"/>
      <c r="I40" s="266"/>
      <c r="J40" s="266"/>
      <c r="K40" s="389"/>
      <c r="L40" s="389"/>
      <c r="M40" s="266"/>
      <c r="N40" s="266"/>
      <c r="O40" s="266"/>
      <c r="P40" s="389"/>
      <c r="Q40" s="389"/>
      <c r="R40" s="266"/>
      <c r="S40" s="266"/>
      <c r="T40" s="266"/>
      <c r="U40" s="389"/>
    </row>
    <row r="41" spans="1:21" s="38" customFormat="1" x14ac:dyDescent="0.3">
      <c r="A41" s="408"/>
      <c r="B41" s="396"/>
      <c r="C41" s="218" t="s">
        <v>253</v>
      </c>
      <c r="D41" s="374">
        <v>19329</v>
      </c>
      <c r="E41" s="422"/>
      <c r="F41" s="389"/>
      <c r="G41" s="389"/>
      <c r="H41" s="266"/>
      <c r="I41" s="266"/>
      <c r="J41" s="266"/>
      <c r="K41" s="389"/>
      <c r="L41" s="389"/>
      <c r="M41" s="266"/>
      <c r="N41" s="266"/>
      <c r="O41" s="266"/>
      <c r="P41" s="389"/>
      <c r="Q41" s="389"/>
      <c r="R41" s="266"/>
      <c r="S41" s="266"/>
      <c r="T41" s="266"/>
      <c r="U41" s="389"/>
    </row>
    <row r="42" spans="1:21" s="38" customFormat="1" x14ac:dyDescent="0.3">
      <c r="A42" s="408"/>
      <c r="B42" s="396"/>
      <c r="C42" s="218" t="s">
        <v>254</v>
      </c>
      <c r="D42" s="374">
        <v>3992</v>
      </c>
      <c r="E42" s="422"/>
      <c r="F42" s="389"/>
      <c r="G42" s="389"/>
      <c r="H42" s="266"/>
      <c r="I42" s="266"/>
      <c r="J42" s="266"/>
      <c r="K42" s="389"/>
      <c r="L42" s="389"/>
      <c r="M42" s="266"/>
      <c r="N42" s="266"/>
      <c r="O42" s="266"/>
      <c r="P42" s="389"/>
      <c r="Q42" s="389"/>
      <c r="R42" s="266"/>
      <c r="S42" s="266"/>
      <c r="T42" s="266"/>
      <c r="U42" s="389"/>
    </row>
    <row r="43" spans="1:21" s="38" customFormat="1" x14ac:dyDescent="0.3">
      <c r="A43" s="408"/>
      <c r="B43" s="396"/>
      <c r="C43" s="218" t="s">
        <v>255</v>
      </c>
      <c r="D43" s="374">
        <v>7517</v>
      </c>
      <c r="E43" s="422"/>
      <c r="F43" s="389"/>
      <c r="G43" s="389"/>
      <c r="H43" s="266"/>
      <c r="I43" s="266"/>
      <c r="J43" s="266"/>
      <c r="K43" s="389"/>
      <c r="L43" s="389"/>
      <c r="M43" s="266"/>
      <c r="N43" s="266"/>
      <c r="O43" s="266"/>
      <c r="P43" s="389"/>
      <c r="Q43" s="389"/>
      <c r="R43" s="266"/>
      <c r="S43" s="266"/>
      <c r="T43" s="266"/>
      <c r="U43" s="389"/>
    </row>
    <row r="44" spans="1:21" s="38" customFormat="1" x14ac:dyDescent="0.3">
      <c r="A44" s="408"/>
      <c r="B44" s="396"/>
      <c r="C44" s="218" t="s">
        <v>256</v>
      </c>
      <c r="D44" s="374">
        <v>5751</v>
      </c>
      <c r="E44" s="422"/>
      <c r="F44" s="389"/>
      <c r="G44" s="389"/>
      <c r="H44" s="266"/>
      <c r="I44" s="266"/>
      <c r="J44" s="266"/>
      <c r="K44" s="389"/>
      <c r="L44" s="389"/>
      <c r="M44" s="266"/>
      <c r="N44" s="266"/>
      <c r="O44" s="266"/>
      <c r="P44" s="389"/>
      <c r="Q44" s="389"/>
      <c r="R44" s="266"/>
      <c r="S44" s="266"/>
      <c r="T44" s="266"/>
      <c r="U44" s="389"/>
    </row>
    <row r="45" spans="1:21" s="38" customFormat="1" x14ac:dyDescent="0.3">
      <c r="A45" s="408"/>
      <c r="B45" s="396"/>
      <c r="C45" s="218" t="s">
        <v>257</v>
      </c>
      <c r="D45" s="374">
        <v>3658</v>
      </c>
      <c r="E45" s="422"/>
      <c r="F45" s="389"/>
      <c r="G45" s="389"/>
      <c r="H45" s="266"/>
      <c r="I45" s="266"/>
      <c r="J45" s="266"/>
      <c r="K45" s="389"/>
      <c r="L45" s="389"/>
      <c r="M45" s="266"/>
      <c r="N45" s="266"/>
      <c r="O45" s="266"/>
      <c r="P45" s="389"/>
      <c r="Q45" s="389"/>
      <c r="R45" s="266"/>
      <c r="S45" s="266"/>
      <c r="T45" s="266"/>
      <c r="U45" s="389"/>
    </row>
    <row r="46" spans="1:21" s="38" customFormat="1" x14ac:dyDescent="0.3">
      <c r="A46" s="408"/>
      <c r="B46" s="396"/>
      <c r="C46" s="218" t="s">
        <v>759</v>
      </c>
      <c r="D46" s="374">
        <v>16070</v>
      </c>
      <c r="E46" s="422"/>
      <c r="F46" s="389"/>
      <c r="G46" s="389"/>
      <c r="H46" s="266"/>
      <c r="I46" s="266"/>
      <c r="J46" s="266"/>
      <c r="K46" s="389"/>
      <c r="L46" s="389"/>
      <c r="M46" s="266"/>
      <c r="N46" s="266"/>
      <c r="O46" s="266"/>
      <c r="P46" s="389"/>
      <c r="Q46" s="389"/>
      <c r="R46" s="266"/>
      <c r="S46" s="266"/>
      <c r="T46" s="266"/>
      <c r="U46" s="389"/>
    </row>
    <row r="47" spans="1:21" s="38" customFormat="1" x14ac:dyDescent="0.3">
      <c r="A47" s="409"/>
      <c r="B47" s="395"/>
      <c r="C47" s="218" t="s">
        <v>760</v>
      </c>
      <c r="D47" s="374">
        <v>6050</v>
      </c>
      <c r="E47" s="423"/>
      <c r="F47" s="390"/>
      <c r="G47" s="390"/>
      <c r="H47" s="267"/>
      <c r="I47" s="267"/>
      <c r="J47" s="267"/>
      <c r="K47" s="390"/>
      <c r="L47" s="390"/>
      <c r="M47" s="267"/>
      <c r="N47" s="267"/>
      <c r="O47" s="267"/>
      <c r="P47" s="390"/>
      <c r="Q47" s="390"/>
      <c r="R47" s="267"/>
      <c r="S47" s="267"/>
      <c r="T47" s="267"/>
      <c r="U47" s="390"/>
    </row>
    <row r="48" spans="1:21" s="219" customFormat="1" x14ac:dyDescent="0.3">
      <c r="A48" s="397">
        <v>18</v>
      </c>
      <c r="B48" s="394" t="s">
        <v>429</v>
      </c>
      <c r="C48" s="220" t="s">
        <v>277</v>
      </c>
      <c r="D48" s="367">
        <v>78000</v>
      </c>
      <c r="E48" s="310"/>
      <c r="F48" s="383">
        <v>44155</v>
      </c>
      <c r="G48" s="383">
        <v>44519</v>
      </c>
      <c r="H48" s="259"/>
      <c r="I48" s="259"/>
      <c r="J48" s="259"/>
      <c r="K48" s="383">
        <v>44520</v>
      </c>
      <c r="L48" s="383">
        <v>44884</v>
      </c>
      <c r="M48" s="259"/>
      <c r="N48" s="259"/>
      <c r="O48" s="259"/>
      <c r="P48" s="383">
        <v>44885</v>
      </c>
      <c r="Q48" s="383">
        <v>45249</v>
      </c>
      <c r="R48" s="259"/>
      <c r="S48" s="259"/>
      <c r="T48" s="259"/>
      <c r="U48" s="383"/>
    </row>
    <row r="49" spans="1:21" s="219" customFormat="1" ht="14.1" customHeight="1" x14ac:dyDescent="0.3">
      <c r="A49" s="398"/>
      <c r="B49" s="396"/>
      <c r="C49" s="220" t="s">
        <v>278</v>
      </c>
      <c r="D49" s="367">
        <v>180000</v>
      </c>
      <c r="E49" s="311"/>
      <c r="F49" s="386"/>
      <c r="G49" s="386"/>
      <c r="H49" s="260"/>
      <c r="I49" s="260"/>
      <c r="J49" s="260"/>
      <c r="K49" s="386"/>
      <c r="L49" s="386"/>
      <c r="M49" s="260"/>
      <c r="N49" s="260"/>
      <c r="O49" s="260"/>
      <c r="P49" s="386"/>
      <c r="Q49" s="386"/>
      <c r="R49" s="260"/>
      <c r="S49" s="260"/>
      <c r="T49" s="260"/>
      <c r="U49" s="386"/>
    </row>
    <row r="50" spans="1:21" s="219" customFormat="1" ht="14.1" customHeight="1" x14ac:dyDescent="0.3">
      <c r="A50" s="398"/>
      <c r="B50" s="396"/>
      <c r="C50" s="108" t="s">
        <v>356</v>
      </c>
      <c r="D50" s="367">
        <v>100000</v>
      </c>
      <c r="E50" s="311"/>
      <c r="F50" s="386"/>
      <c r="G50" s="386"/>
      <c r="H50" s="260"/>
      <c r="I50" s="260"/>
      <c r="J50" s="260"/>
      <c r="K50" s="386"/>
      <c r="L50" s="386"/>
      <c r="M50" s="260"/>
      <c r="N50" s="260"/>
      <c r="O50" s="260"/>
      <c r="P50" s="386"/>
      <c r="Q50" s="386"/>
      <c r="R50" s="260"/>
      <c r="S50" s="260"/>
      <c r="T50" s="260"/>
      <c r="U50" s="386"/>
    </row>
    <row r="51" spans="1:21" s="219" customFormat="1" ht="14.1" customHeight="1" x14ac:dyDescent="0.3">
      <c r="A51" s="399"/>
      <c r="B51" s="395"/>
      <c r="C51" s="108" t="s">
        <v>756</v>
      </c>
      <c r="D51" s="366">
        <v>30500</v>
      </c>
      <c r="E51" s="312"/>
      <c r="F51" s="387"/>
      <c r="G51" s="387"/>
      <c r="H51" s="261"/>
      <c r="I51" s="261"/>
      <c r="J51" s="261"/>
      <c r="K51" s="387"/>
      <c r="L51" s="387"/>
      <c r="M51" s="261"/>
      <c r="N51" s="261"/>
      <c r="O51" s="261"/>
      <c r="P51" s="387"/>
      <c r="Q51" s="387"/>
      <c r="R51" s="261"/>
      <c r="S51" s="261"/>
      <c r="T51" s="261"/>
      <c r="U51" s="387"/>
    </row>
    <row r="52" spans="1:21" s="219" customFormat="1" x14ac:dyDescent="0.3">
      <c r="A52" s="397">
        <v>19</v>
      </c>
      <c r="B52" s="410" t="s">
        <v>430</v>
      </c>
      <c r="C52" s="108" t="s">
        <v>356</v>
      </c>
      <c r="D52" s="371">
        <v>141188.65</v>
      </c>
      <c r="E52" s="424"/>
      <c r="F52" s="383">
        <v>44155</v>
      </c>
      <c r="G52" s="383">
        <v>44519</v>
      </c>
      <c r="H52" s="259"/>
      <c r="I52" s="259"/>
      <c r="J52" s="259"/>
      <c r="K52" s="383">
        <v>44520</v>
      </c>
      <c r="L52" s="383">
        <v>44884</v>
      </c>
      <c r="M52" s="259"/>
      <c r="N52" s="259"/>
      <c r="O52" s="259"/>
      <c r="P52" s="383">
        <v>44885</v>
      </c>
      <c r="Q52" s="383">
        <v>45249</v>
      </c>
      <c r="R52" s="259"/>
      <c r="S52" s="259"/>
      <c r="T52" s="259"/>
      <c r="U52" s="383"/>
    </row>
    <row r="53" spans="1:21" s="219" customFormat="1" x14ac:dyDescent="0.3">
      <c r="A53" s="398"/>
      <c r="B53" s="411"/>
      <c r="C53" s="108" t="s">
        <v>543</v>
      </c>
      <c r="D53" s="375">
        <v>125514.9</v>
      </c>
      <c r="E53" s="425"/>
      <c r="F53" s="384"/>
      <c r="G53" s="384"/>
      <c r="H53" s="262"/>
      <c r="I53" s="262"/>
      <c r="J53" s="262"/>
      <c r="K53" s="384"/>
      <c r="L53" s="384"/>
      <c r="M53" s="262"/>
      <c r="N53" s="262"/>
      <c r="O53" s="262"/>
      <c r="P53" s="384"/>
      <c r="Q53" s="384"/>
      <c r="R53" s="262"/>
      <c r="S53" s="262"/>
      <c r="T53" s="262"/>
      <c r="U53" s="384"/>
    </row>
    <row r="54" spans="1:21" s="219" customFormat="1" x14ac:dyDescent="0.3">
      <c r="A54" s="398"/>
      <c r="B54" s="411"/>
      <c r="C54" s="108" t="s">
        <v>544</v>
      </c>
      <c r="D54" s="375">
        <v>56536.6</v>
      </c>
      <c r="E54" s="425"/>
      <c r="F54" s="384"/>
      <c r="G54" s="384"/>
      <c r="H54" s="262"/>
      <c r="I54" s="262"/>
      <c r="J54" s="262"/>
      <c r="K54" s="384"/>
      <c r="L54" s="384"/>
      <c r="M54" s="262"/>
      <c r="N54" s="262"/>
      <c r="O54" s="262"/>
      <c r="P54" s="384"/>
      <c r="Q54" s="384"/>
      <c r="R54" s="262"/>
      <c r="S54" s="262"/>
      <c r="T54" s="262"/>
      <c r="U54" s="384"/>
    </row>
    <row r="55" spans="1:21" s="219" customFormat="1" x14ac:dyDescent="0.3">
      <c r="A55" s="398"/>
      <c r="B55" s="411"/>
      <c r="C55" s="108" t="s">
        <v>545</v>
      </c>
      <c r="D55" s="371">
        <v>41165</v>
      </c>
      <c r="E55" s="425"/>
      <c r="F55" s="384"/>
      <c r="G55" s="384"/>
      <c r="H55" s="262"/>
      <c r="I55" s="262"/>
      <c r="J55" s="262"/>
      <c r="K55" s="384"/>
      <c r="L55" s="384"/>
      <c r="M55" s="262"/>
      <c r="N55" s="262"/>
      <c r="O55" s="262"/>
      <c r="P55" s="384"/>
      <c r="Q55" s="384"/>
      <c r="R55" s="262"/>
      <c r="S55" s="262"/>
      <c r="T55" s="262"/>
      <c r="U55" s="384"/>
    </row>
    <row r="56" spans="1:21" s="219" customFormat="1" x14ac:dyDescent="0.3">
      <c r="A56" s="398"/>
      <c r="B56" s="411"/>
      <c r="C56" s="108" t="s">
        <v>546</v>
      </c>
      <c r="D56" s="371">
        <v>16788</v>
      </c>
      <c r="E56" s="425"/>
      <c r="F56" s="384"/>
      <c r="G56" s="384"/>
      <c r="H56" s="262"/>
      <c r="I56" s="262"/>
      <c r="J56" s="262"/>
      <c r="K56" s="384"/>
      <c r="L56" s="384"/>
      <c r="M56" s="262"/>
      <c r="N56" s="262"/>
      <c r="O56" s="262"/>
      <c r="P56" s="384"/>
      <c r="Q56" s="384"/>
      <c r="R56" s="262"/>
      <c r="S56" s="262"/>
      <c r="T56" s="262"/>
      <c r="U56" s="384"/>
    </row>
    <row r="57" spans="1:21" s="219" customFormat="1" x14ac:dyDescent="0.3">
      <c r="A57" s="399"/>
      <c r="B57" s="412"/>
      <c r="C57" s="108" t="s">
        <v>547</v>
      </c>
      <c r="D57" s="371">
        <v>10347</v>
      </c>
      <c r="E57" s="426"/>
      <c r="F57" s="385"/>
      <c r="G57" s="385"/>
      <c r="H57" s="263"/>
      <c r="I57" s="263"/>
      <c r="J57" s="263"/>
      <c r="K57" s="385"/>
      <c r="L57" s="385"/>
      <c r="M57" s="263"/>
      <c r="N57" s="263"/>
      <c r="O57" s="263"/>
      <c r="P57" s="385"/>
      <c r="Q57" s="385"/>
      <c r="R57" s="263"/>
      <c r="S57" s="263"/>
      <c r="T57" s="263"/>
      <c r="U57" s="385"/>
    </row>
    <row r="58" spans="1:21" x14ac:dyDescent="0.3">
      <c r="A58" s="392">
        <v>20</v>
      </c>
      <c r="B58" s="394" t="s">
        <v>431</v>
      </c>
      <c r="C58" s="180" t="s">
        <v>753</v>
      </c>
      <c r="D58" s="368">
        <v>652666</v>
      </c>
      <c r="E58" s="305"/>
      <c r="F58" s="383">
        <v>44155</v>
      </c>
      <c r="G58" s="383">
        <v>44519</v>
      </c>
      <c r="H58" s="259"/>
      <c r="I58" s="259"/>
      <c r="J58" s="259"/>
      <c r="K58" s="383">
        <v>44520</v>
      </c>
      <c r="L58" s="383">
        <v>44884</v>
      </c>
      <c r="M58" s="259"/>
      <c r="N58" s="259"/>
      <c r="O58" s="259"/>
      <c r="P58" s="383">
        <v>44885</v>
      </c>
      <c r="Q58" s="383">
        <v>45249</v>
      </c>
      <c r="R58" s="259"/>
      <c r="S58" s="259"/>
      <c r="T58" s="259"/>
      <c r="U58" s="383"/>
    </row>
    <row r="59" spans="1:21" x14ac:dyDescent="0.3">
      <c r="A59" s="393"/>
      <c r="B59" s="396"/>
      <c r="C59" s="180" t="s">
        <v>319</v>
      </c>
      <c r="D59" s="368">
        <v>251591</v>
      </c>
      <c r="E59" s="313"/>
      <c r="F59" s="384"/>
      <c r="G59" s="384"/>
      <c r="H59" s="262"/>
      <c r="I59" s="262"/>
      <c r="J59" s="262"/>
      <c r="K59" s="384"/>
      <c r="L59" s="384"/>
      <c r="M59" s="262"/>
      <c r="N59" s="262"/>
      <c r="O59" s="262"/>
      <c r="P59" s="384"/>
      <c r="Q59" s="384"/>
      <c r="R59" s="262"/>
      <c r="S59" s="262"/>
      <c r="T59" s="262"/>
      <c r="U59" s="384"/>
    </row>
    <row r="60" spans="1:21" ht="33" x14ac:dyDescent="0.3">
      <c r="A60" s="393"/>
      <c r="B60" s="396"/>
      <c r="C60" s="180" t="s">
        <v>396</v>
      </c>
      <c r="D60" s="368">
        <v>102857</v>
      </c>
      <c r="E60" s="313"/>
      <c r="F60" s="384"/>
      <c r="G60" s="384"/>
      <c r="H60" s="262"/>
      <c r="I60" s="262"/>
      <c r="J60" s="262"/>
      <c r="K60" s="384"/>
      <c r="L60" s="384"/>
      <c r="M60" s="262"/>
      <c r="N60" s="262"/>
      <c r="O60" s="262"/>
      <c r="P60" s="384"/>
      <c r="Q60" s="384"/>
      <c r="R60" s="262"/>
      <c r="S60" s="262"/>
      <c r="T60" s="262"/>
      <c r="U60" s="384"/>
    </row>
    <row r="61" spans="1:21" x14ac:dyDescent="0.3">
      <c r="A61" s="393"/>
      <c r="B61" s="396"/>
      <c r="C61" s="108" t="s">
        <v>356</v>
      </c>
      <c r="D61" s="368">
        <v>263684</v>
      </c>
      <c r="E61" s="313"/>
      <c r="F61" s="384"/>
      <c r="G61" s="384"/>
      <c r="H61" s="262"/>
      <c r="I61" s="262"/>
      <c r="J61" s="262"/>
      <c r="K61" s="384"/>
      <c r="L61" s="384"/>
      <c r="M61" s="262"/>
      <c r="N61" s="262"/>
      <c r="O61" s="262"/>
      <c r="P61" s="384"/>
      <c r="Q61" s="384"/>
      <c r="R61" s="262"/>
      <c r="S61" s="262"/>
      <c r="T61" s="262"/>
      <c r="U61" s="384"/>
    </row>
    <row r="62" spans="1:21" x14ac:dyDescent="0.3">
      <c r="A62" s="393"/>
      <c r="B62" s="396"/>
      <c r="C62" s="108" t="s">
        <v>751</v>
      </c>
      <c r="D62" s="368">
        <v>16596</v>
      </c>
      <c r="E62" s="313"/>
      <c r="F62" s="384"/>
      <c r="G62" s="384"/>
      <c r="H62" s="262"/>
      <c r="I62" s="262"/>
      <c r="J62" s="262"/>
      <c r="K62" s="384"/>
      <c r="L62" s="384"/>
      <c r="M62" s="262"/>
      <c r="N62" s="262"/>
      <c r="O62" s="262"/>
      <c r="P62" s="384"/>
      <c r="Q62" s="384"/>
      <c r="R62" s="262"/>
      <c r="S62" s="262"/>
      <c r="T62" s="262"/>
      <c r="U62" s="384"/>
    </row>
    <row r="63" spans="1:21" x14ac:dyDescent="0.3">
      <c r="A63" s="393"/>
      <c r="B63" s="396"/>
      <c r="C63" s="108" t="s">
        <v>752</v>
      </c>
      <c r="D63" s="368">
        <v>3028</v>
      </c>
      <c r="E63" s="313"/>
      <c r="F63" s="384"/>
      <c r="G63" s="384"/>
      <c r="H63" s="262"/>
      <c r="I63" s="262"/>
      <c r="J63" s="262"/>
      <c r="K63" s="384"/>
      <c r="L63" s="384"/>
      <c r="M63" s="262"/>
      <c r="N63" s="262"/>
      <c r="O63" s="262"/>
      <c r="P63" s="384"/>
      <c r="Q63" s="384"/>
      <c r="R63" s="262"/>
      <c r="S63" s="262"/>
      <c r="T63" s="262"/>
      <c r="U63" s="384"/>
    </row>
    <row r="64" spans="1:21" x14ac:dyDescent="0.3">
      <c r="A64" s="221">
        <v>21</v>
      </c>
      <c r="B64" s="227" t="s">
        <v>432</v>
      </c>
      <c r="C64" s="180" t="s">
        <v>24</v>
      </c>
      <c r="D64" s="364">
        <v>68805</v>
      </c>
      <c r="E64" s="314"/>
      <c r="F64" s="223">
        <v>44155</v>
      </c>
      <c r="G64" s="223">
        <v>44519</v>
      </c>
      <c r="H64" s="263"/>
      <c r="I64" s="263"/>
      <c r="J64" s="263"/>
      <c r="K64" s="223">
        <v>44520</v>
      </c>
      <c r="L64" s="223">
        <v>44884</v>
      </c>
      <c r="M64" s="263"/>
      <c r="N64" s="263"/>
      <c r="O64" s="263"/>
      <c r="P64" s="223">
        <v>44885</v>
      </c>
      <c r="Q64" s="263">
        <v>45249</v>
      </c>
      <c r="R64" s="263"/>
      <c r="S64" s="263"/>
      <c r="T64" s="263"/>
      <c r="U64" s="223"/>
    </row>
    <row r="65" spans="1:21" x14ac:dyDescent="0.3">
      <c r="A65" s="392">
        <v>22</v>
      </c>
      <c r="B65" s="403" t="s">
        <v>433</v>
      </c>
      <c r="C65" s="8" t="s">
        <v>177</v>
      </c>
      <c r="D65" s="377">
        <v>256964.56</v>
      </c>
      <c r="E65" s="315"/>
      <c r="F65" s="383">
        <v>44155</v>
      </c>
      <c r="G65" s="383">
        <v>44519</v>
      </c>
      <c r="H65" s="259"/>
      <c r="I65" s="259"/>
      <c r="J65" s="259"/>
      <c r="K65" s="383">
        <v>44520</v>
      </c>
      <c r="L65" s="383">
        <v>44884</v>
      </c>
      <c r="M65" s="259"/>
      <c r="N65" s="259"/>
      <c r="O65" s="259"/>
      <c r="P65" s="383">
        <v>44885</v>
      </c>
      <c r="Q65" s="383">
        <v>45249</v>
      </c>
      <c r="R65" s="259"/>
      <c r="S65" s="259"/>
      <c r="T65" s="259"/>
      <c r="U65" s="383"/>
    </row>
    <row r="66" spans="1:21" x14ac:dyDescent="0.3">
      <c r="A66" s="393"/>
      <c r="B66" s="404"/>
      <c r="C66" s="8" t="s">
        <v>390</v>
      </c>
      <c r="D66" s="377">
        <v>59461.03</v>
      </c>
      <c r="E66" s="316"/>
      <c r="F66" s="384"/>
      <c r="G66" s="384"/>
      <c r="H66" s="262"/>
      <c r="I66" s="262"/>
      <c r="J66" s="262"/>
      <c r="K66" s="384"/>
      <c r="L66" s="384"/>
      <c r="M66" s="262"/>
      <c r="N66" s="262"/>
      <c r="O66" s="262"/>
      <c r="P66" s="384"/>
      <c r="Q66" s="384"/>
      <c r="R66" s="262"/>
      <c r="S66" s="262"/>
      <c r="T66" s="262"/>
      <c r="U66" s="384"/>
    </row>
    <row r="67" spans="1:21" x14ac:dyDescent="0.3">
      <c r="A67" s="393"/>
      <c r="B67" s="404"/>
      <c r="C67" s="8" t="s">
        <v>392</v>
      </c>
      <c r="D67" s="377">
        <v>59461.03</v>
      </c>
      <c r="E67" s="316"/>
      <c r="F67" s="384"/>
      <c r="G67" s="384"/>
      <c r="H67" s="262"/>
      <c r="I67" s="262"/>
      <c r="J67" s="262"/>
      <c r="K67" s="384"/>
      <c r="L67" s="384"/>
      <c r="M67" s="262"/>
      <c r="N67" s="262"/>
      <c r="O67" s="262"/>
      <c r="P67" s="384"/>
      <c r="Q67" s="384"/>
      <c r="R67" s="262"/>
      <c r="S67" s="262"/>
      <c r="T67" s="262"/>
      <c r="U67" s="384"/>
    </row>
    <row r="68" spans="1:21" x14ac:dyDescent="0.3">
      <c r="A68" s="393"/>
      <c r="B68" s="404"/>
      <c r="C68" s="8" t="s">
        <v>389</v>
      </c>
      <c r="D68" s="380">
        <v>14965.21</v>
      </c>
      <c r="E68" s="317"/>
      <c r="F68" s="384"/>
      <c r="G68" s="384"/>
      <c r="H68" s="262"/>
      <c r="I68" s="262"/>
      <c r="J68" s="262"/>
      <c r="K68" s="384"/>
      <c r="L68" s="384"/>
      <c r="M68" s="262"/>
      <c r="N68" s="262"/>
      <c r="O68" s="262"/>
      <c r="P68" s="384"/>
      <c r="Q68" s="384"/>
      <c r="R68" s="262"/>
      <c r="S68" s="262"/>
      <c r="T68" s="262"/>
      <c r="U68" s="384"/>
    </row>
    <row r="69" spans="1:21" x14ac:dyDescent="0.3">
      <c r="A69" s="393"/>
      <c r="B69" s="404"/>
      <c r="C69" s="8" t="s">
        <v>355</v>
      </c>
      <c r="D69" s="381"/>
      <c r="E69" s="264"/>
      <c r="F69" s="384"/>
      <c r="G69" s="384"/>
      <c r="H69" s="262"/>
      <c r="I69" s="262"/>
      <c r="J69" s="262"/>
      <c r="K69" s="384"/>
      <c r="L69" s="384"/>
      <c r="M69" s="262"/>
      <c r="N69" s="262"/>
      <c r="O69" s="262"/>
      <c r="P69" s="384"/>
      <c r="Q69" s="384"/>
      <c r="R69" s="262"/>
      <c r="S69" s="262"/>
      <c r="T69" s="262"/>
      <c r="U69" s="384"/>
    </row>
    <row r="70" spans="1:21" x14ac:dyDescent="0.3">
      <c r="A70" s="393"/>
      <c r="B70" s="404"/>
      <c r="C70" s="8" t="s">
        <v>388</v>
      </c>
      <c r="D70" s="381"/>
      <c r="E70" s="264"/>
      <c r="F70" s="384"/>
      <c r="G70" s="384"/>
      <c r="H70" s="262"/>
      <c r="I70" s="262"/>
      <c r="J70" s="262"/>
      <c r="K70" s="384"/>
      <c r="L70" s="384"/>
      <c r="M70" s="262"/>
      <c r="N70" s="262"/>
      <c r="O70" s="262"/>
      <c r="P70" s="384"/>
      <c r="Q70" s="384"/>
      <c r="R70" s="262"/>
      <c r="S70" s="262"/>
      <c r="T70" s="262"/>
      <c r="U70" s="384"/>
    </row>
    <row r="71" spans="1:21" ht="30.75" customHeight="1" x14ac:dyDescent="0.3">
      <c r="A71" s="393"/>
      <c r="B71" s="404"/>
      <c r="C71" s="378" t="s">
        <v>393</v>
      </c>
      <c r="D71" s="381"/>
      <c r="E71" s="264"/>
      <c r="F71" s="384"/>
      <c r="G71" s="384"/>
      <c r="H71" s="262"/>
      <c r="I71" s="262"/>
      <c r="J71" s="262"/>
      <c r="K71" s="384"/>
      <c r="L71" s="384"/>
      <c r="M71" s="262"/>
      <c r="N71" s="262"/>
      <c r="O71" s="262"/>
      <c r="P71" s="384"/>
      <c r="Q71" s="384"/>
      <c r="R71" s="262"/>
      <c r="S71" s="262"/>
      <c r="T71" s="262"/>
      <c r="U71" s="384"/>
    </row>
    <row r="72" spans="1:21" ht="33" customHeight="1" x14ac:dyDescent="0.3">
      <c r="A72" s="393"/>
      <c r="B72" s="404"/>
      <c r="C72" s="378" t="s">
        <v>394</v>
      </c>
      <c r="D72" s="382"/>
      <c r="E72" s="264"/>
      <c r="F72" s="384"/>
      <c r="G72" s="384"/>
      <c r="H72" s="262"/>
      <c r="I72" s="262"/>
      <c r="J72" s="262"/>
      <c r="K72" s="384"/>
      <c r="L72" s="384"/>
      <c r="M72" s="262"/>
      <c r="N72" s="262"/>
      <c r="O72" s="262"/>
      <c r="P72" s="384"/>
      <c r="Q72" s="384"/>
      <c r="R72" s="262"/>
      <c r="S72" s="262"/>
      <c r="T72" s="262"/>
      <c r="U72" s="384"/>
    </row>
    <row r="73" spans="1:21" ht="30" customHeight="1" x14ac:dyDescent="0.3">
      <c r="A73" s="393"/>
      <c r="B73" s="404"/>
      <c r="C73" s="378" t="s">
        <v>395</v>
      </c>
      <c r="D73" s="379">
        <v>14965.21</v>
      </c>
      <c r="E73" s="318"/>
      <c r="F73" s="384"/>
      <c r="G73" s="384"/>
      <c r="H73" s="262"/>
      <c r="I73" s="262"/>
      <c r="J73" s="262"/>
      <c r="K73" s="384"/>
      <c r="L73" s="384"/>
      <c r="M73" s="262"/>
      <c r="N73" s="262"/>
      <c r="O73" s="262"/>
      <c r="P73" s="384"/>
      <c r="Q73" s="384"/>
      <c r="R73" s="262"/>
      <c r="S73" s="262"/>
      <c r="T73" s="262"/>
      <c r="U73" s="384"/>
    </row>
    <row r="74" spans="1:21" x14ac:dyDescent="0.3">
      <c r="A74" s="402"/>
      <c r="B74" s="405"/>
      <c r="C74" s="8" t="s">
        <v>356</v>
      </c>
      <c r="D74" s="379">
        <v>1635174.76</v>
      </c>
      <c r="E74" s="319"/>
      <c r="F74" s="385"/>
      <c r="G74" s="385"/>
      <c r="H74" s="263"/>
      <c r="I74" s="263"/>
      <c r="J74" s="263"/>
      <c r="K74" s="385"/>
      <c r="L74" s="385"/>
      <c r="M74" s="263"/>
      <c r="N74" s="263"/>
      <c r="O74" s="263"/>
      <c r="P74" s="385"/>
      <c r="Q74" s="385"/>
      <c r="R74" s="263"/>
      <c r="S74" s="263"/>
      <c r="T74" s="263"/>
      <c r="U74" s="385"/>
    </row>
    <row r="75" spans="1:21" s="211" customFormat="1" x14ac:dyDescent="0.3">
      <c r="A75" s="229">
        <v>23</v>
      </c>
      <c r="B75" s="222" t="s">
        <v>434</v>
      </c>
      <c r="C75" s="180" t="s">
        <v>368</v>
      </c>
      <c r="D75" s="364">
        <v>66449</v>
      </c>
      <c r="E75" s="320"/>
      <c r="F75" s="223">
        <v>44155</v>
      </c>
      <c r="G75" s="223">
        <v>44519</v>
      </c>
      <c r="H75" s="263"/>
      <c r="I75" s="263"/>
      <c r="J75" s="263"/>
      <c r="K75" s="223">
        <v>44520</v>
      </c>
      <c r="L75" s="223">
        <v>44884</v>
      </c>
      <c r="M75" s="263"/>
      <c r="N75" s="263"/>
      <c r="O75" s="263"/>
      <c r="P75" s="223">
        <v>44885</v>
      </c>
      <c r="Q75" s="263">
        <v>45249</v>
      </c>
      <c r="R75" s="263"/>
      <c r="S75" s="263"/>
      <c r="T75" s="263"/>
      <c r="U75" s="223"/>
    </row>
    <row r="76" spans="1:21" ht="33" customHeight="1" x14ac:dyDescent="0.3">
      <c r="A76" s="108">
        <v>24</v>
      </c>
      <c r="B76" s="391" t="s">
        <v>384</v>
      </c>
      <c r="C76" s="230" t="s">
        <v>762</v>
      </c>
      <c r="D76" s="376">
        <v>7500</v>
      </c>
      <c r="E76" s="178"/>
      <c r="F76" s="383">
        <v>44155</v>
      </c>
      <c r="G76" s="383">
        <v>44519</v>
      </c>
      <c r="H76" s="259"/>
      <c r="I76" s="259"/>
      <c r="J76" s="259"/>
      <c r="K76" s="383">
        <v>44520</v>
      </c>
      <c r="L76" s="383">
        <v>44884</v>
      </c>
      <c r="M76" s="259"/>
      <c r="N76" s="259"/>
      <c r="O76" s="259"/>
      <c r="P76" s="383">
        <v>44885</v>
      </c>
      <c r="Q76" s="383">
        <v>45249</v>
      </c>
      <c r="R76" s="259"/>
      <c r="S76" s="259"/>
      <c r="T76" s="259"/>
      <c r="U76" s="383"/>
    </row>
    <row r="77" spans="1:21" x14ac:dyDescent="0.3">
      <c r="A77" s="108"/>
      <c r="B77" s="391"/>
      <c r="C77" s="108" t="s">
        <v>763</v>
      </c>
      <c r="D77" s="366">
        <v>1400</v>
      </c>
      <c r="E77" s="321"/>
      <c r="F77" s="386"/>
      <c r="G77" s="386"/>
      <c r="H77" s="260"/>
      <c r="I77" s="260"/>
      <c r="J77" s="260"/>
      <c r="K77" s="386"/>
      <c r="L77" s="386"/>
      <c r="M77" s="260"/>
      <c r="N77" s="260"/>
      <c r="O77" s="260"/>
      <c r="P77" s="386"/>
      <c r="Q77" s="386"/>
      <c r="R77" s="260"/>
      <c r="S77" s="260"/>
      <c r="T77" s="260"/>
      <c r="U77" s="386"/>
    </row>
    <row r="78" spans="1:21" x14ac:dyDescent="0.3">
      <c r="A78" s="108"/>
      <c r="B78" s="391"/>
      <c r="C78" s="108" t="s">
        <v>764</v>
      </c>
      <c r="D78" s="366">
        <v>12000</v>
      </c>
      <c r="E78" s="322"/>
      <c r="F78" s="386"/>
      <c r="G78" s="386"/>
      <c r="H78" s="260"/>
      <c r="I78" s="260"/>
      <c r="J78" s="260"/>
      <c r="K78" s="386"/>
      <c r="L78" s="386"/>
      <c r="M78" s="260"/>
      <c r="N78" s="260"/>
      <c r="O78" s="260"/>
      <c r="P78" s="386"/>
      <c r="Q78" s="386"/>
      <c r="R78" s="260"/>
      <c r="S78" s="260"/>
      <c r="T78" s="260"/>
      <c r="U78" s="386"/>
    </row>
    <row r="79" spans="1:21" x14ac:dyDescent="0.3">
      <c r="A79" s="108"/>
      <c r="B79" s="391"/>
      <c r="C79" s="108" t="s">
        <v>765</v>
      </c>
      <c r="D79" s="366">
        <v>80000</v>
      </c>
      <c r="E79" s="323"/>
      <c r="F79" s="387"/>
      <c r="G79" s="387"/>
      <c r="H79" s="261"/>
      <c r="I79" s="261"/>
      <c r="J79" s="261"/>
      <c r="K79" s="387"/>
      <c r="L79" s="387"/>
      <c r="M79" s="261"/>
      <c r="N79" s="261"/>
      <c r="O79" s="261"/>
      <c r="P79" s="387"/>
      <c r="Q79" s="387"/>
      <c r="R79" s="261"/>
      <c r="S79" s="261"/>
      <c r="T79" s="261"/>
      <c r="U79" s="387"/>
    </row>
    <row r="80" spans="1:21" x14ac:dyDescent="0.3">
      <c r="C80" s="231" t="s">
        <v>386</v>
      </c>
      <c r="D80" s="158">
        <f>SUM(D6:D79)</f>
        <v>13914800.980000002</v>
      </c>
      <c r="E80" s="191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3:5" x14ac:dyDescent="0.3">
      <c r="C81" s="232"/>
      <c r="D81" s="189"/>
      <c r="E81" s="189"/>
    </row>
    <row r="82" spans="3:5" x14ac:dyDescent="0.3">
      <c r="C82" s="232"/>
      <c r="D82" s="190"/>
      <c r="E82" s="190"/>
    </row>
  </sheetData>
  <mergeCells count="151">
    <mergeCell ref="K6:K8"/>
    <mergeCell ref="L6:L8"/>
    <mergeCell ref="K9:K11"/>
    <mergeCell ref="L9:L11"/>
    <mergeCell ref="K12:K14"/>
    <mergeCell ref="L12:L14"/>
    <mergeCell ref="Q6:Q8"/>
    <mergeCell ref="Q9:Q11"/>
    <mergeCell ref="Q12:Q14"/>
    <mergeCell ref="P6:P8"/>
    <mergeCell ref="P15:P16"/>
    <mergeCell ref="P25:P26"/>
    <mergeCell ref="K25:K26"/>
    <mergeCell ref="L25:L26"/>
    <mergeCell ref="A2:D2"/>
    <mergeCell ref="F4:J4"/>
    <mergeCell ref="Q65:Q74"/>
    <mergeCell ref="E19:E20"/>
    <mergeCell ref="E39:E47"/>
    <mergeCell ref="E52:E57"/>
    <mergeCell ref="Q39:Q47"/>
    <mergeCell ref="Q48:Q51"/>
    <mergeCell ref="Q52:Q57"/>
    <mergeCell ref="Q58:Q63"/>
    <mergeCell ref="F9:F11"/>
    <mergeCell ref="G9:G11"/>
    <mergeCell ref="F6:F8"/>
    <mergeCell ref="G6:G8"/>
    <mergeCell ref="F12:F14"/>
    <mergeCell ref="G12:G14"/>
    <mergeCell ref="A12:A14"/>
    <mergeCell ref="K4:O4"/>
    <mergeCell ref="P4:T4"/>
    <mergeCell ref="B6:B8"/>
    <mergeCell ref="A6:A8"/>
    <mergeCell ref="B9:B11"/>
    <mergeCell ref="A9:A11"/>
    <mergeCell ref="A15:A16"/>
    <mergeCell ref="A19:A20"/>
    <mergeCell ref="F29:F33"/>
    <mergeCell ref="F27:F28"/>
    <mergeCell ref="F22:F24"/>
    <mergeCell ref="B12:B14"/>
    <mergeCell ref="B22:B24"/>
    <mergeCell ref="F15:F16"/>
    <mergeCell ref="F36:F37"/>
    <mergeCell ref="F39:F47"/>
    <mergeCell ref="F48:F51"/>
    <mergeCell ref="L29:L33"/>
    <mergeCell ref="G29:G33"/>
    <mergeCell ref="K29:K33"/>
    <mergeCell ref="G36:G37"/>
    <mergeCell ref="K36:K37"/>
    <mergeCell ref="L36:L37"/>
    <mergeCell ref="F58:F63"/>
    <mergeCell ref="G58:G63"/>
    <mergeCell ref="G25:G26"/>
    <mergeCell ref="A27:A28"/>
    <mergeCell ref="F25:F26"/>
    <mergeCell ref="P29:P33"/>
    <mergeCell ref="U29:U33"/>
    <mergeCell ref="U6:U8"/>
    <mergeCell ref="P9:P11"/>
    <mergeCell ref="U9:U11"/>
    <mergeCell ref="P12:P14"/>
    <mergeCell ref="U12:U14"/>
    <mergeCell ref="B15:B16"/>
    <mergeCell ref="K58:K63"/>
    <mergeCell ref="L58:L63"/>
    <mergeCell ref="F52:F57"/>
    <mergeCell ref="G52:G57"/>
    <mergeCell ref="K52:K57"/>
    <mergeCell ref="L52:L57"/>
    <mergeCell ref="P52:P57"/>
    <mergeCell ref="U52:U57"/>
    <mergeCell ref="U15:U16"/>
    <mergeCell ref="F19:F20"/>
    <mergeCell ref="G19:G20"/>
    <mergeCell ref="B76:B79"/>
    <mergeCell ref="A58:A63"/>
    <mergeCell ref="A29:A33"/>
    <mergeCell ref="B19:B20"/>
    <mergeCell ref="B58:B63"/>
    <mergeCell ref="A48:A51"/>
    <mergeCell ref="B25:B26"/>
    <mergeCell ref="A25:A26"/>
    <mergeCell ref="B27:B28"/>
    <mergeCell ref="A65:A74"/>
    <mergeCell ref="B65:B74"/>
    <mergeCell ref="B48:B51"/>
    <mergeCell ref="A36:A37"/>
    <mergeCell ref="A22:A24"/>
    <mergeCell ref="A39:A47"/>
    <mergeCell ref="B39:B47"/>
    <mergeCell ref="B36:B37"/>
    <mergeCell ref="B29:B33"/>
    <mergeCell ref="A52:A57"/>
    <mergeCell ref="B52:B57"/>
    <mergeCell ref="Q25:Q26"/>
    <mergeCell ref="Q27:Q28"/>
    <mergeCell ref="Q29:Q33"/>
    <mergeCell ref="G15:G16"/>
    <mergeCell ref="L15:L16"/>
    <mergeCell ref="K15:K16"/>
    <mergeCell ref="U25:U26"/>
    <mergeCell ref="G27:G28"/>
    <mergeCell ref="K27:K28"/>
    <mergeCell ref="L27:L28"/>
    <mergeCell ref="P27:P28"/>
    <mergeCell ref="U27:U28"/>
    <mergeCell ref="L19:L20"/>
    <mergeCell ref="P19:P20"/>
    <mergeCell ref="U19:U20"/>
    <mergeCell ref="G22:G24"/>
    <mergeCell ref="K22:K24"/>
    <mergeCell ref="U22:U24"/>
    <mergeCell ref="K19:K20"/>
    <mergeCell ref="Q19:Q20"/>
    <mergeCell ref="Q22:Q24"/>
    <mergeCell ref="Q15:Q16"/>
    <mergeCell ref="L22:L24"/>
    <mergeCell ref="P22:P24"/>
    <mergeCell ref="U36:U37"/>
    <mergeCell ref="Q36:Q37"/>
    <mergeCell ref="U76:U79"/>
    <mergeCell ref="G39:G47"/>
    <mergeCell ref="K39:K47"/>
    <mergeCell ref="L39:L47"/>
    <mergeCell ref="P39:P47"/>
    <mergeCell ref="U39:U47"/>
    <mergeCell ref="G48:G51"/>
    <mergeCell ref="K48:K51"/>
    <mergeCell ref="L48:L51"/>
    <mergeCell ref="P48:P51"/>
    <mergeCell ref="U48:U51"/>
    <mergeCell ref="U58:U63"/>
    <mergeCell ref="Q76:Q79"/>
    <mergeCell ref="P58:P63"/>
    <mergeCell ref="P76:P79"/>
    <mergeCell ref="P36:P37"/>
    <mergeCell ref="D68:D72"/>
    <mergeCell ref="F65:F74"/>
    <mergeCell ref="G65:G74"/>
    <mergeCell ref="K65:K74"/>
    <mergeCell ref="L65:L74"/>
    <mergeCell ref="P65:P74"/>
    <mergeCell ref="U65:U74"/>
    <mergeCell ref="F76:F79"/>
    <mergeCell ref="G76:G79"/>
    <mergeCell ref="K76:K79"/>
    <mergeCell ref="L76:L79"/>
  </mergeCells>
  <printOptions horizontalCentered="1"/>
  <pageMargins left="0.15748031496062992" right="0.15748031496062992" top="0.17" bottom="0.27559055118110237" header="0.31496062992125984" footer="0.31496062992125984"/>
  <pageSetup paperSize="9" pageOrder="overThenDown" orientation="landscape" r:id="rId1"/>
  <headerFooter>
    <oddFooter>&amp;C&amp;A&amp;Rстр.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opLeftCell="W112" zoomScale="90" zoomScaleNormal="90" workbookViewId="0">
      <selection activeCell="AF123" sqref="A1:AF123"/>
    </sheetView>
  </sheetViews>
  <sheetFormatPr defaultRowHeight="16.5" x14ac:dyDescent="0.3"/>
  <cols>
    <col min="1" max="1" width="3" style="119" customWidth="1"/>
    <col min="2" max="2" width="5.5703125" style="119" customWidth="1"/>
    <col min="3" max="3" width="17.140625" style="119" customWidth="1"/>
    <col min="4" max="4" width="13" style="119" customWidth="1"/>
    <col min="5" max="5" width="9.140625" style="119"/>
    <col min="6" max="6" width="12.85546875" style="119" customWidth="1"/>
    <col min="7" max="7" width="17.42578125" style="119" customWidth="1"/>
    <col min="8" max="8" width="7.42578125" style="119" customWidth="1"/>
    <col min="9" max="9" width="20.7109375" style="119" customWidth="1"/>
    <col min="10" max="10" width="7.85546875" style="119" customWidth="1"/>
    <col min="11" max="11" width="6.140625" style="123" customWidth="1"/>
    <col min="12" max="12" width="6.28515625" style="123" customWidth="1"/>
    <col min="13" max="13" width="7.28515625" style="119" customWidth="1"/>
    <col min="14" max="14" width="9.42578125" style="119" customWidth="1"/>
    <col min="15" max="15" width="23.85546875" style="124" customWidth="1"/>
    <col min="16" max="16" width="11.42578125" style="124" customWidth="1"/>
    <col min="17" max="18" width="9.85546875" style="119" customWidth="1"/>
    <col min="19" max="19" width="11.140625" style="119" customWidth="1"/>
    <col min="20" max="20" width="6.28515625" style="119" customWidth="1"/>
    <col min="21" max="21" width="15.140625" style="119" customWidth="1"/>
    <col min="22" max="22" width="10.7109375" style="119" customWidth="1"/>
    <col min="23" max="24" width="11.28515625" style="119" customWidth="1"/>
    <col min="25" max="25" width="5.140625" style="119" customWidth="1"/>
    <col min="26" max="26" width="15" style="119" customWidth="1"/>
    <col min="27" max="29" width="10.7109375" style="119" customWidth="1"/>
    <col min="30" max="30" width="5.85546875" style="119" customWidth="1"/>
    <col min="31" max="31" width="14" style="119" customWidth="1"/>
    <col min="32" max="32" width="23.7109375" style="119" customWidth="1"/>
    <col min="33" max="253" width="9.140625" style="119"/>
    <col min="254" max="254" width="3" style="119" customWidth="1"/>
    <col min="255" max="255" width="5.5703125" style="119" customWidth="1"/>
    <col min="256" max="256" width="17.140625" style="119" customWidth="1"/>
    <col min="257" max="257" width="13" style="119" customWidth="1"/>
    <col min="258" max="258" width="9.140625" style="119"/>
    <col min="259" max="259" width="12.85546875" style="119" customWidth="1"/>
    <col min="260" max="260" width="17.42578125" style="119" customWidth="1"/>
    <col min="261" max="261" width="7.42578125" style="119" customWidth="1"/>
    <col min="262" max="262" width="20.7109375" style="119" customWidth="1"/>
    <col min="263" max="263" width="7.85546875" style="119" customWidth="1"/>
    <col min="264" max="264" width="6.140625" style="119" customWidth="1"/>
    <col min="265" max="265" width="6.28515625" style="119" customWidth="1"/>
    <col min="266" max="266" width="7.28515625" style="119" customWidth="1"/>
    <col min="267" max="267" width="9.42578125" style="119" customWidth="1"/>
    <col min="268" max="268" width="21" style="119" customWidth="1"/>
    <col min="269" max="269" width="17.5703125" style="119" customWidth="1"/>
    <col min="270" max="270" width="9.140625" style="119"/>
    <col min="271" max="272" width="9.85546875" style="119" customWidth="1"/>
    <col min="273" max="273" width="16.28515625" style="119" customWidth="1"/>
    <col min="274" max="274" width="12.140625" style="119" bestFit="1" customWidth="1"/>
    <col min="275" max="275" width="16.28515625" style="119" customWidth="1"/>
    <col min="276" max="277" width="9.85546875" style="119" customWidth="1"/>
    <col min="278" max="278" width="16.140625" style="119" customWidth="1"/>
    <col min="279" max="279" width="13.42578125" style="119" customWidth="1"/>
    <col min="280" max="280" width="16.28515625" style="119" customWidth="1"/>
    <col min="281" max="281" width="10.7109375" style="119" customWidth="1"/>
    <col min="282" max="282" width="11.28515625" style="119" customWidth="1"/>
    <col min="283" max="283" width="16.7109375" style="119" customWidth="1"/>
    <col min="284" max="284" width="13.42578125" style="119" customWidth="1"/>
    <col min="285" max="285" width="16" style="119" customWidth="1"/>
    <col min="286" max="286" width="23.85546875" style="119" customWidth="1"/>
    <col min="287" max="509" width="9.140625" style="119"/>
    <col min="510" max="510" width="3" style="119" customWidth="1"/>
    <col min="511" max="511" width="5.5703125" style="119" customWidth="1"/>
    <col min="512" max="512" width="17.140625" style="119" customWidth="1"/>
    <col min="513" max="513" width="13" style="119" customWidth="1"/>
    <col min="514" max="514" width="9.140625" style="119"/>
    <col min="515" max="515" width="12.85546875" style="119" customWidth="1"/>
    <col min="516" max="516" width="17.42578125" style="119" customWidth="1"/>
    <col min="517" max="517" width="7.42578125" style="119" customWidth="1"/>
    <col min="518" max="518" width="20.7109375" style="119" customWidth="1"/>
    <col min="519" max="519" width="7.85546875" style="119" customWidth="1"/>
    <col min="520" max="520" width="6.140625" style="119" customWidth="1"/>
    <col min="521" max="521" width="6.28515625" style="119" customWidth="1"/>
    <col min="522" max="522" width="7.28515625" style="119" customWidth="1"/>
    <col min="523" max="523" width="9.42578125" style="119" customWidth="1"/>
    <col min="524" max="524" width="21" style="119" customWidth="1"/>
    <col min="525" max="525" width="17.5703125" style="119" customWidth="1"/>
    <col min="526" max="526" width="9.140625" style="119"/>
    <col min="527" max="528" width="9.85546875" style="119" customWidth="1"/>
    <col min="529" max="529" width="16.28515625" style="119" customWidth="1"/>
    <col min="530" max="530" width="12.140625" style="119" bestFit="1" customWidth="1"/>
    <col min="531" max="531" width="16.28515625" style="119" customWidth="1"/>
    <col min="532" max="533" width="9.85546875" style="119" customWidth="1"/>
    <col min="534" max="534" width="16.140625" style="119" customWidth="1"/>
    <col min="535" max="535" width="13.42578125" style="119" customWidth="1"/>
    <col min="536" max="536" width="16.28515625" style="119" customWidth="1"/>
    <col min="537" max="537" width="10.7109375" style="119" customWidth="1"/>
    <col min="538" max="538" width="11.28515625" style="119" customWidth="1"/>
    <col min="539" max="539" width="16.7109375" style="119" customWidth="1"/>
    <col min="540" max="540" width="13.42578125" style="119" customWidth="1"/>
    <col min="541" max="541" width="16" style="119" customWidth="1"/>
    <col min="542" max="542" width="23.85546875" style="119" customWidth="1"/>
    <col min="543" max="765" width="9.140625" style="119"/>
    <col min="766" max="766" width="3" style="119" customWidth="1"/>
    <col min="767" max="767" width="5.5703125" style="119" customWidth="1"/>
    <col min="768" max="768" width="17.140625" style="119" customWidth="1"/>
    <col min="769" max="769" width="13" style="119" customWidth="1"/>
    <col min="770" max="770" width="9.140625" style="119"/>
    <col min="771" max="771" width="12.85546875" style="119" customWidth="1"/>
    <col min="772" max="772" width="17.42578125" style="119" customWidth="1"/>
    <col min="773" max="773" width="7.42578125" style="119" customWidth="1"/>
    <col min="774" max="774" width="20.7109375" style="119" customWidth="1"/>
    <col min="775" max="775" width="7.85546875" style="119" customWidth="1"/>
    <col min="776" max="776" width="6.140625" style="119" customWidth="1"/>
    <col min="777" max="777" width="6.28515625" style="119" customWidth="1"/>
    <col min="778" max="778" width="7.28515625" style="119" customWidth="1"/>
    <col min="779" max="779" width="9.42578125" style="119" customWidth="1"/>
    <col min="780" max="780" width="21" style="119" customWidth="1"/>
    <col min="781" max="781" width="17.5703125" style="119" customWidth="1"/>
    <col min="782" max="782" width="9.140625" style="119"/>
    <col min="783" max="784" width="9.85546875" style="119" customWidth="1"/>
    <col min="785" max="785" width="16.28515625" style="119" customWidth="1"/>
    <col min="786" max="786" width="12.140625" style="119" bestFit="1" customWidth="1"/>
    <col min="787" max="787" width="16.28515625" style="119" customWidth="1"/>
    <col min="788" max="789" width="9.85546875" style="119" customWidth="1"/>
    <col min="790" max="790" width="16.140625" style="119" customWidth="1"/>
    <col min="791" max="791" width="13.42578125" style="119" customWidth="1"/>
    <col min="792" max="792" width="16.28515625" style="119" customWidth="1"/>
    <col min="793" max="793" width="10.7109375" style="119" customWidth="1"/>
    <col min="794" max="794" width="11.28515625" style="119" customWidth="1"/>
    <col min="795" max="795" width="16.7109375" style="119" customWidth="1"/>
    <col min="796" max="796" width="13.42578125" style="119" customWidth="1"/>
    <col min="797" max="797" width="16" style="119" customWidth="1"/>
    <col min="798" max="798" width="23.85546875" style="119" customWidth="1"/>
    <col min="799" max="1021" width="9.140625" style="119"/>
    <col min="1022" max="1022" width="3" style="119" customWidth="1"/>
    <col min="1023" max="1023" width="5.5703125" style="119" customWidth="1"/>
    <col min="1024" max="1024" width="17.140625" style="119" customWidth="1"/>
    <col min="1025" max="1025" width="13" style="119" customWidth="1"/>
    <col min="1026" max="1026" width="9.140625" style="119"/>
    <col min="1027" max="1027" width="12.85546875" style="119" customWidth="1"/>
    <col min="1028" max="1028" width="17.42578125" style="119" customWidth="1"/>
    <col min="1029" max="1029" width="7.42578125" style="119" customWidth="1"/>
    <col min="1030" max="1030" width="20.7109375" style="119" customWidth="1"/>
    <col min="1031" max="1031" width="7.85546875" style="119" customWidth="1"/>
    <col min="1032" max="1032" width="6.140625" style="119" customWidth="1"/>
    <col min="1033" max="1033" width="6.28515625" style="119" customWidth="1"/>
    <col min="1034" max="1034" width="7.28515625" style="119" customWidth="1"/>
    <col min="1035" max="1035" width="9.42578125" style="119" customWidth="1"/>
    <col min="1036" max="1036" width="21" style="119" customWidth="1"/>
    <col min="1037" max="1037" width="17.5703125" style="119" customWidth="1"/>
    <col min="1038" max="1038" width="9.140625" style="119"/>
    <col min="1039" max="1040" width="9.85546875" style="119" customWidth="1"/>
    <col min="1041" max="1041" width="16.28515625" style="119" customWidth="1"/>
    <col min="1042" max="1042" width="12.140625" style="119" bestFit="1" customWidth="1"/>
    <col min="1043" max="1043" width="16.28515625" style="119" customWidth="1"/>
    <col min="1044" max="1045" width="9.85546875" style="119" customWidth="1"/>
    <col min="1046" max="1046" width="16.140625" style="119" customWidth="1"/>
    <col min="1047" max="1047" width="13.42578125" style="119" customWidth="1"/>
    <col min="1048" max="1048" width="16.28515625" style="119" customWidth="1"/>
    <col min="1049" max="1049" width="10.7109375" style="119" customWidth="1"/>
    <col min="1050" max="1050" width="11.28515625" style="119" customWidth="1"/>
    <col min="1051" max="1051" width="16.7109375" style="119" customWidth="1"/>
    <col min="1052" max="1052" width="13.42578125" style="119" customWidth="1"/>
    <col min="1053" max="1053" width="16" style="119" customWidth="1"/>
    <col min="1054" max="1054" width="23.85546875" style="119" customWidth="1"/>
    <col min="1055" max="1277" width="9.140625" style="119"/>
    <col min="1278" max="1278" width="3" style="119" customWidth="1"/>
    <col min="1279" max="1279" width="5.5703125" style="119" customWidth="1"/>
    <col min="1280" max="1280" width="17.140625" style="119" customWidth="1"/>
    <col min="1281" max="1281" width="13" style="119" customWidth="1"/>
    <col min="1282" max="1282" width="9.140625" style="119"/>
    <col min="1283" max="1283" width="12.85546875" style="119" customWidth="1"/>
    <col min="1284" max="1284" width="17.42578125" style="119" customWidth="1"/>
    <col min="1285" max="1285" width="7.42578125" style="119" customWidth="1"/>
    <col min="1286" max="1286" width="20.7109375" style="119" customWidth="1"/>
    <col min="1287" max="1287" width="7.85546875" style="119" customWidth="1"/>
    <col min="1288" max="1288" width="6.140625" style="119" customWidth="1"/>
    <col min="1289" max="1289" width="6.28515625" style="119" customWidth="1"/>
    <col min="1290" max="1290" width="7.28515625" style="119" customWidth="1"/>
    <col min="1291" max="1291" width="9.42578125" style="119" customWidth="1"/>
    <col min="1292" max="1292" width="21" style="119" customWidth="1"/>
    <col min="1293" max="1293" width="17.5703125" style="119" customWidth="1"/>
    <col min="1294" max="1294" width="9.140625" style="119"/>
    <col min="1295" max="1296" width="9.85546875" style="119" customWidth="1"/>
    <col min="1297" max="1297" width="16.28515625" style="119" customWidth="1"/>
    <col min="1298" max="1298" width="12.140625" style="119" bestFit="1" customWidth="1"/>
    <col min="1299" max="1299" width="16.28515625" style="119" customWidth="1"/>
    <col min="1300" max="1301" width="9.85546875" style="119" customWidth="1"/>
    <col min="1302" max="1302" width="16.140625" style="119" customWidth="1"/>
    <col min="1303" max="1303" width="13.42578125" style="119" customWidth="1"/>
    <col min="1304" max="1304" width="16.28515625" style="119" customWidth="1"/>
    <col min="1305" max="1305" width="10.7109375" style="119" customWidth="1"/>
    <col min="1306" max="1306" width="11.28515625" style="119" customWidth="1"/>
    <col min="1307" max="1307" width="16.7109375" style="119" customWidth="1"/>
    <col min="1308" max="1308" width="13.42578125" style="119" customWidth="1"/>
    <col min="1309" max="1309" width="16" style="119" customWidth="1"/>
    <col min="1310" max="1310" width="23.85546875" style="119" customWidth="1"/>
    <col min="1311" max="1533" width="9.140625" style="119"/>
    <col min="1534" max="1534" width="3" style="119" customWidth="1"/>
    <col min="1535" max="1535" width="5.5703125" style="119" customWidth="1"/>
    <col min="1536" max="1536" width="17.140625" style="119" customWidth="1"/>
    <col min="1537" max="1537" width="13" style="119" customWidth="1"/>
    <col min="1538" max="1538" width="9.140625" style="119"/>
    <col min="1539" max="1539" width="12.85546875" style="119" customWidth="1"/>
    <col min="1540" max="1540" width="17.42578125" style="119" customWidth="1"/>
    <col min="1541" max="1541" width="7.42578125" style="119" customWidth="1"/>
    <col min="1542" max="1542" width="20.7109375" style="119" customWidth="1"/>
    <col min="1543" max="1543" width="7.85546875" style="119" customWidth="1"/>
    <col min="1544" max="1544" width="6.140625" style="119" customWidth="1"/>
    <col min="1545" max="1545" width="6.28515625" style="119" customWidth="1"/>
    <col min="1546" max="1546" width="7.28515625" style="119" customWidth="1"/>
    <col min="1547" max="1547" width="9.42578125" style="119" customWidth="1"/>
    <col min="1548" max="1548" width="21" style="119" customWidth="1"/>
    <col min="1549" max="1549" width="17.5703125" style="119" customWidth="1"/>
    <col min="1550" max="1550" width="9.140625" style="119"/>
    <col min="1551" max="1552" width="9.85546875" style="119" customWidth="1"/>
    <col min="1553" max="1553" width="16.28515625" style="119" customWidth="1"/>
    <col min="1554" max="1554" width="12.140625" style="119" bestFit="1" customWidth="1"/>
    <col min="1555" max="1555" width="16.28515625" style="119" customWidth="1"/>
    <col min="1556" max="1557" width="9.85546875" style="119" customWidth="1"/>
    <col min="1558" max="1558" width="16.140625" style="119" customWidth="1"/>
    <col min="1559" max="1559" width="13.42578125" style="119" customWidth="1"/>
    <col min="1560" max="1560" width="16.28515625" style="119" customWidth="1"/>
    <col min="1561" max="1561" width="10.7109375" style="119" customWidth="1"/>
    <col min="1562" max="1562" width="11.28515625" style="119" customWidth="1"/>
    <col min="1563" max="1563" width="16.7109375" style="119" customWidth="1"/>
    <col min="1564" max="1564" width="13.42578125" style="119" customWidth="1"/>
    <col min="1565" max="1565" width="16" style="119" customWidth="1"/>
    <col min="1566" max="1566" width="23.85546875" style="119" customWidth="1"/>
    <col min="1567" max="1789" width="9.140625" style="119"/>
    <col min="1790" max="1790" width="3" style="119" customWidth="1"/>
    <col min="1791" max="1791" width="5.5703125" style="119" customWidth="1"/>
    <col min="1792" max="1792" width="17.140625" style="119" customWidth="1"/>
    <col min="1793" max="1793" width="13" style="119" customWidth="1"/>
    <col min="1794" max="1794" width="9.140625" style="119"/>
    <col min="1795" max="1795" width="12.85546875" style="119" customWidth="1"/>
    <col min="1796" max="1796" width="17.42578125" style="119" customWidth="1"/>
    <col min="1797" max="1797" width="7.42578125" style="119" customWidth="1"/>
    <col min="1798" max="1798" width="20.7109375" style="119" customWidth="1"/>
    <col min="1799" max="1799" width="7.85546875" style="119" customWidth="1"/>
    <col min="1800" max="1800" width="6.140625" style="119" customWidth="1"/>
    <col min="1801" max="1801" width="6.28515625" style="119" customWidth="1"/>
    <col min="1802" max="1802" width="7.28515625" style="119" customWidth="1"/>
    <col min="1803" max="1803" width="9.42578125" style="119" customWidth="1"/>
    <col min="1804" max="1804" width="21" style="119" customWidth="1"/>
    <col min="1805" max="1805" width="17.5703125" style="119" customWidth="1"/>
    <col min="1806" max="1806" width="9.140625" style="119"/>
    <col min="1807" max="1808" width="9.85546875" style="119" customWidth="1"/>
    <col min="1809" max="1809" width="16.28515625" style="119" customWidth="1"/>
    <col min="1810" max="1810" width="12.140625" style="119" bestFit="1" customWidth="1"/>
    <col min="1811" max="1811" width="16.28515625" style="119" customWidth="1"/>
    <col min="1812" max="1813" width="9.85546875" style="119" customWidth="1"/>
    <col min="1814" max="1814" width="16.140625" style="119" customWidth="1"/>
    <col min="1815" max="1815" width="13.42578125" style="119" customWidth="1"/>
    <col min="1816" max="1816" width="16.28515625" style="119" customWidth="1"/>
    <col min="1817" max="1817" width="10.7109375" style="119" customWidth="1"/>
    <col min="1818" max="1818" width="11.28515625" style="119" customWidth="1"/>
    <col min="1819" max="1819" width="16.7109375" style="119" customWidth="1"/>
    <col min="1820" max="1820" width="13.42578125" style="119" customWidth="1"/>
    <col min="1821" max="1821" width="16" style="119" customWidth="1"/>
    <col min="1822" max="1822" width="23.85546875" style="119" customWidth="1"/>
    <col min="1823" max="2045" width="9.140625" style="119"/>
    <col min="2046" max="2046" width="3" style="119" customWidth="1"/>
    <col min="2047" max="2047" width="5.5703125" style="119" customWidth="1"/>
    <col min="2048" max="2048" width="17.140625" style="119" customWidth="1"/>
    <col min="2049" max="2049" width="13" style="119" customWidth="1"/>
    <col min="2050" max="2050" width="9.140625" style="119"/>
    <col min="2051" max="2051" width="12.85546875" style="119" customWidth="1"/>
    <col min="2052" max="2052" width="17.42578125" style="119" customWidth="1"/>
    <col min="2053" max="2053" width="7.42578125" style="119" customWidth="1"/>
    <col min="2054" max="2054" width="20.7109375" style="119" customWidth="1"/>
    <col min="2055" max="2055" width="7.85546875" style="119" customWidth="1"/>
    <col min="2056" max="2056" width="6.140625" style="119" customWidth="1"/>
    <col min="2057" max="2057" width="6.28515625" style="119" customWidth="1"/>
    <col min="2058" max="2058" width="7.28515625" style="119" customWidth="1"/>
    <col min="2059" max="2059" width="9.42578125" style="119" customWidth="1"/>
    <col min="2060" max="2060" width="21" style="119" customWidth="1"/>
    <col min="2061" max="2061" width="17.5703125" style="119" customWidth="1"/>
    <col min="2062" max="2062" width="9.140625" style="119"/>
    <col min="2063" max="2064" width="9.85546875" style="119" customWidth="1"/>
    <col min="2065" max="2065" width="16.28515625" style="119" customWidth="1"/>
    <col min="2066" max="2066" width="12.140625" style="119" bestFit="1" customWidth="1"/>
    <col min="2067" max="2067" width="16.28515625" style="119" customWidth="1"/>
    <col min="2068" max="2069" width="9.85546875" style="119" customWidth="1"/>
    <col min="2070" max="2070" width="16.140625" style="119" customWidth="1"/>
    <col min="2071" max="2071" width="13.42578125" style="119" customWidth="1"/>
    <col min="2072" max="2072" width="16.28515625" style="119" customWidth="1"/>
    <col min="2073" max="2073" width="10.7109375" style="119" customWidth="1"/>
    <col min="2074" max="2074" width="11.28515625" style="119" customWidth="1"/>
    <col min="2075" max="2075" width="16.7109375" style="119" customWidth="1"/>
    <col min="2076" max="2076" width="13.42578125" style="119" customWidth="1"/>
    <col min="2077" max="2077" width="16" style="119" customWidth="1"/>
    <col min="2078" max="2078" width="23.85546875" style="119" customWidth="1"/>
    <col min="2079" max="2301" width="9.140625" style="119"/>
    <col min="2302" max="2302" width="3" style="119" customWidth="1"/>
    <col min="2303" max="2303" width="5.5703125" style="119" customWidth="1"/>
    <col min="2304" max="2304" width="17.140625" style="119" customWidth="1"/>
    <col min="2305" max="2305" width="13" style="119" customWidth="1"/>
    <col min="2306" max="2306" width="9.140625" style="119"/>
    <col min="2307" max="2307" width="12.85546875" style="119" customWidth="1"/>
    <col min="2308" max="2308" width="17.42578125" style="119" customWidth="1"/>
    <col min="2309" max="2309" width="7.42578125" style="119" customWidth="1"/>
    <col min="2310" max="2310" width="20.7109375" style="119" customWidth="1"/>
    <col min="2311" max="2311" width="7.85546875" style="119" customWidth="1"/>
    <col min="2312" max="2312" width="6.140625" style="119" customWidth="1"/>
    <col min="2313" max="2313" width="6.28515625" style="119" customWidth="1"/>
    <col min="2314" max="2314" width="7.28515625" style="119" customWidth="1"/>
    <col min="2315" max="2315" width="9.42578125" style="119" customWidth="1"/>
    <col min="2316" max="2316" width="21" style="119" customWidth="1"/>
    <col min="2317" max="2317" width="17.5703125" style="119" customWidth="1"/>
    <col min="2318" max="2318" width="9.140625" style="119"/>
    <col min="2319" max="2320" width="9.85546875" style="119" customWidth="1"/>
    <col min="2321" max="2321" width="16.28515625" style="119" customWidth="1"/>
    <col min="2322" max="2322" width="12.140625" style="119" bestFit="1" customWidth="1"/>
    <col min="2323" max="2323" width="16.28515625" style="119" customWidth="1"/>
    <col min="2324" max="2325" width="9.85546875" style="119" customWidth="1"/>
    <col min="2326" max="2326" width="16.140625" style="119" customWidth="1"/>
    <col min="2327" max="2327" width="13.42578125" style="119" customWidth="1"/>
    <col min="2328" max="2328" width="16.28515625" style="119" customWidth="1"/>
    <col min="2329" max="2329" width="10.7109375" style="119" customWidth="1"/>
    <col min="2330" max="2330" width="11.28515625" style="119" customWidth="1"/>
    <col min="2331" max="2331" width="16.7109375" style="119" customWidth="1"/>
    <col min="2332" max="2332" width="13.42578125" style="119" customWidth="1"/>
    <col min="2333" max="2333" width="16" style="119" customWidth="1"/>
    <col min="2334" max="2334" width="23.85546875" style="119" customWidth="1"/>
    <col min="2335" max="2557" width="9.140625" style="119"/>
    <col min="2558" max="2558" width="3" style="119" customWidth="1"/>
    <col min="2559" max="2559" width="5.5703125" style="119" customWidth="1"/>
    <col min="2560" max="2560" width="17.140625" style="119" customWidth="1"/>
    <col min="2561" max="2561" width="13" style="119" customWidth="1"/>
    <col min="2562" max="2562" width="9.140625" style="119"/>
    <col min="2563" max="2563" width="12.85546875" style="119" customWidth="1"/>
    <col min="2564" max="2564" width="17.42578125" style="119" customWidth="1"/>
    <col min="2565" max="2565" width="7.42578125" style="119" customWidth="1"/>
    <col min="2566" max="2566" width="20.7109375" style="119" customWidth="1"/>
    <col min="2567" max="2567" width="7.85546875" style="119" customWidth="1"/>
    <col min="2568" max="2568" width="6.140625" style="119" customWidth="1"/>
    <col min="2569" max="2569" width="6.28515625" style="119" customWidth="1"/>
    <col min="2570" max="2570" width="7.28515625" style="119" customWidth="1"/>
    <col min="2571" max="2571" width="9.42578125" style="119" customWidth="1"/>
    <col min="2572" max="2572" width="21" style="119" customWidth="1"/>
    <col min="2573" max="2573" width="17.5703125" style="119" customWidth="1"/>
    <col min="2574" max="2574" width="9.140625" style="119"/>
    <col min="2575" max="2576" width="9.85546875" style="119" customWidth="1"/>
    <col min="2577" max="2577" width="16.28515625" style="119" customWidth="1"/>
    <col min="2578" max="2578" width="12.140625" style="119" bestFit="1" customWidth="1"/>
    <col min="2579" max="2579" width="16.28515625" style="119" customWidth="1"/>
    <col min="2580" max="2581" width="9.85546875" style="119" customWidth="1"/>
    <col min="2582" max="2582" width="16.140625" style="119" customWidth="1"/>
    <col min="2583" max="2583" width="13.42578125" style="119" customWidth="1"/>
    <col min="2584" max="2584" width="16.28515625" style="119" customWidth="1"/>
    <col min="2585" max="2585" width="10.7109375" style="119" customWidth="1"/>
    <col min="2586" max="2586" width="11.28515625" style="119" customWidth="1"/>
    <col min="2587" max="2587" width="16.7109375" style="119" customWidth="1"/>
    <col min="2588" max="2588" width="13.42578125" style="119" customWidth="1"/>
    <col min="2589" max="2589" width="16" style="119" customWidth="1"/>
    <col min="2590" max="2590" width="23.85546875" style="119" customWidth="1"/>
    <col min="2591" max="2813" width="9.140625" style="119"/>
    <col min="2814" max="2814" width="3" style="119" customWidth="1"/>
    <col min="2815" max="2815" width="5.5703125" style="119" customWidth="1"/>
    <col min="2816" max="2816" width="17.140625" style="119" customWidth="1"/>
    <col min="2817" max="2817" width="13" style="119" customWidth="1"/>
    <col min="2818" max="2818" width="9.140625" style="119"/>
    <col min="2819" max="2819" width="12.85546875" style="119" customWidth="1"/>
    <col min="2820" max="2820" width="17.42578125" style="119" customWidth="1"/>
    <col min="2821" max="2821" width="7.42578125" style="119" customWidth="1"/>
    <col min="2822" max="2822" width="20.7109375" style="119" customWidth="1"/>
    <col min="2823" max="2823" width="7.85546875" style="119" customWidth="1"/>
    <col min="2824" max="2824" width="6.140625" style="119" customWidth="1"/>
    <col min="2825" max="2825" width="6.28515625" style="119" customWidth="1"/>
    <col min="2826" max="2826" width="7.28515625" style="119" customWidth="1"/>
    <col min="2827" max="2827" width="9.42578125" style="119" customWidth="1"/>
    <col min="2828" max="2828" width="21" style="119" customWidth="1"/>
    <col min="2829" max="2829" width="17.5703125" style="119" customWidth="1"/>
    <col min="2830" max="2830" width="9.140625" style="119"/>
    <col min="2831" max="2832" width="9.85546875" style="119" customWidth="1"/>
    <col min="2833" max="2833" width="16.28515625" style="119" customWidth="1"/>
    <col min="2834" max="2834" width="12.140625" style="119" bestFit="1" customWidth="1"/>
    <col min="2835" max="2835" width="16.28515625" style="119" customWidth="1"/>
    <col min="2836" max="2837" width="9.85546875" style="119" customWidth="1"/>
    <col min="2838" max="2838" width="16.140625" style="119" customWidth="1"/>
    <col min="2839" max="2839" width="13.42578125" style="119" customWidth="1"/>
    <col min="2840" max="2840" width="16.28515625" style="119" customWidth="1"/>
    <col min="2841" max="2841" width="10.7109375" style="119" customWidth="1"/>
    <col min="2842" max="2842" width="11.28515625" style="119" customWidth="1"/>
    <col min="2843" max="2843" width="16.7109375" style="119" customWidth="1"/>
    <col min="2844" max="2844" width="13.42578125" style="119" customWidth="1"/>
    <col min="2845" max="2845" width="16" style="119" customWidth="1"/>
    <col min="2846" max="2846" width="23.85546875" style="119" customWidth="1"/>
    <col min="2847" max="3069" width="9.140625" style="119"/>
    <col min="3070" max="3070" width="3" style="119" customWidth="1"/>
    <col min="3071" max="3071" width="5.5703125" style="119" customWidth="1"/>
    <col min="3072" max="3072" width="17.140625" style="119" customWidth="1"/>
    <col min="3073" max="3073" width="13" style="119" customWidth="1"/>
    <col min="3074" max="3074" width="9.140625" style="119"/>
    <col min="3075" max="3075" width="12.85546875" style="119" customWidth="1"/>
    <col min="3076" max="3076" width="17.42578125" style="119" customWidth="1"/>
    <col min="3077" max="3077" width="7.42578125" style="119" customWidth="1"/>
    <col min="3078" max="3078" width="20.7109375" style="119" customWidth="1"/>
    <col min="3079" max="3079" width="7.85546875" style="119" customWidth="1"/>
    <col min="3080" max="3080" width="6.140625" style="119" customWidth="1"/>
    <col min="3081" max="3081" width="6.28515625" style="119" customWidth="1"/>
    <col min="3082" max="3082" width="7.28515625" style="119" customWidth="1"/>
    <col min="3083" max="3083" width="9.42578125" style="119" customWidth="1"/>
    <col min="3084" max="3084" width="21" style="119" customWidth="1"/>
    <col min="3085" max="3085" width="17.5703125" style="119" customWidth="1"/>
    <col min="3086" max="3086" width="9.140625" style="119"/>
    <col min="3087" max="3088" width="9.85546875" style="119" customWidth="1"/>
    <col min="3089" max="3089" width="16.28515625" style="119" customWidth="1"/>
    <col min="3090" max="3090" width="12.140625" style="119" bestFit="1" customWidth="1"/>
    <col min="3091" max="3091" width="16.28515625" style="119" customWidth="1"/>
    <col min="3092" max="3093" width="9.85546875" style="119" customWidth="1"/>
    <col min="3094" max="3094" width="16.140625" style="119" customWidth="1"/>
    <col min="3095" max="3095" width="13.42578125" style="119" customWidth="1"/>
    <col min="3096" max="3096" width="16.28515625" style="119" customWidth="1"/>
    <col min="3097" max="3097" width="10.7109375" style="119" customWidth="1"/>
    <col min="3098" max="3098" width="11.28515625" style="119" customWidth="1"/>
    <col min="3099" max="3099" width="16.7109375" style="119" customWidth="1"/>
    <col min="3100" max="3100" width="13.42578125" style="119" customWidth="1"/>
    <col min="3101" max="3101" width="16" style="119" customWidth="1"/>
    <col min="3102" max="3102" width="23.85546875" style="119" customWidth="1"/>
    <col min="3103" max="3325" width="9.140625" style="119"/>
    <col min="3326" max="3326" width="3" style="119" customWidth="1"/>
    <col min="3327" max="3327" width="5.5703125" style="119" customWidth="1"/>
    <col min="3328" max="3328" width="17.140625" style="119" customWidth="1"/>
    <col min="3329" max="3329" width="13" style="119" customWidth="1"/>
    <col min="3330" max="3330" width="9.140625" style="119"/>
    <col min="3331" max="3331" width="12.85546875" style="119" customWidth="1"/>
    <col min="3332" max="3332" width="17.42578125" style="119" customWidth="1"/>
    <col min="3333" max="3333" width="7.42578125" style="119" customWidth="1"/>
    <col min="3334" max="3334" width="20.7109375" style="119" customWidth="1"/>
    <col min="3335" max="3335" width="7.85546875" style="119" customWidth="1"/>
    <col min="3336" max="3336" width="6.140625" style="119" customWidth="1"/>
    <col min="3337" max="3337" width="6.28515625" style="119" customWidth="1"/>
    <col min="3338" max="3338" width="7.28515625" style="119" customWidth="1"/>
    <col min="3339" max="3339" width="9.42578125" style="119" customWidth="1"/>
    <col min="3340" max="3340" width="21" style="119" customWidth="1"/>
    <col min="3341" max="3341" width="17.5703125" style="119" customWidth="1"/>
    <col min="3342" max="3342" width="9.140625" style="119"/>
    <col min="3343" max="3344" width="9.85546875" style="119" customWidth="1"/>
    <col min="3345" max="3345" width="16.28515625" style="119" customWidth="1"/>
    <col min="3346" max="3346" width="12.140625" style="119" bestFit="1" customWidth="1"/>
    <col min="3347" max="3347" width="16.28515625" style="119" customWidth="1"/>
    <col min="3348" max="3349" width="9.85546875" style="119" customWidth="1"/>
    <col min="3350" max="3350" width="16.140625" style="119" customWidth="1"/>
    <col min="3351" max="3351" width="13.42578125" style="119" customWidth="1"/>
    <col min="3352" max="3352" width="16.28515625" style="119" customWidth="1"/>
    <col min="3353" max="3353" width="10.7109375" style="119" customWidth="1"/>
    <col min="3354" max="3354" width="11.28515625" style="119" customWidth="1"/>
    <col min="3355" max="3355" width="16.7109375" style="119" customWidth="1"/>
    <col min="3356" max="3356" width="13.42578125" style="119" customWidth="1"/>
    <col min="3357" max="3357" width="16" style="119" customWidth="1"/>
    <col min="3358" max="3358" width="23.85546875" style="119" customWidth="1"/>
    <col min="3359" max="3581" width="9.140625" style="119"/>
    <col min="3582" max="3582" width="3" style="119" customWidth="1"/>
    <col min="3583" max="3583" width="5.5703125" style="119" customWidth="1"/>
    <col min="3584" max="3584" width="17.140625" style="119" customWidth="1"/>
    <col min="3585" max="3585" width="13" style="119" customWidth="1"/>
    <col min="3586" max="3586" width="9.140625" style="119"/>
    <col min="3587" max="3587" width="12.85546875" style="119" customWidth="1"/>
    <col min="3588" max="3588" width="17.42578125" style="119" customWidth="1"/>
    <col min="3589" max="3589" width="7.42578125" style="119" customWidth="1"/>
    <col min="3590" max="3590" width="20.7109375" style="119" customWidth="1"/>
    <col min="3591" max="3591" width="7.85546875" style="119" customWidth="1"/>
    <col min="3592" max="3592" width="6.140625" style="119" customWidth="1"/>
    <col min="3593" max="3593" width="6.28515625" style="119" customWidth="1"/>
    <col min="3594" max="3594" width="7.28515625" style="119" customWidth="1"/>
    <col min="3595" max="3595" width="9.42578125" style="119" customWidth="1"/>
    <col min="3596" max="3596" width="21" style="119" customWidth="1"/>
    <col min="3597" max="3597" width="17.5703125" style="119" customWidth="1"/>
    <col min="3598" max="3598" width="9.140625" style="119"/>
    <col min="3599" max="3600" width="9.85546875" style="119" customWidth="1"/>
    <col min="3601" max="3601" width="16.28515625" style="119" customWidth="1"/>
    <col min="3602" max="3602" width="12.140625" style="119" bestFit="1" customWidth="1"/>
    <col min="3603" max="3603" width="16.28515625" style="119" customWidth="1"/>
    <col min="3604" max="3605" width="9.85546875" style="119" customWidth="1"/>
    <col min="3606" max="3606" width="16.140625" style="119" customWidth="1"/>
    <col min="3607" max="3607" width="13.42578125" style="119" customWidth="1"/>
    <col min="3608" max="3608" width="16.28515625" style="119" customWidth="1"/>
    <col min="3609" max="3609" width="10.7109375" style="119" customWidth="1"/>
    <col min="3610" max="3610" width="11.28515625" style="119" customWidth="1"/>
    <col min="3611" max="3611" width="16.7109375" style="119" customWidth="1"/>
    <col min="3612" max="3612" width="13.42578125" style="119" customWidth="1"/>
    <col min="3613" max="3613" width="16" style="119" customWidth="1"/>
    <col min="3614" max="3614" width="23.85546875" style="119" customWidth="1"/>
    <col min="3615" max="3837" width="9.140625" style="119"/>
    <col min="3838" max="3838" width="3" style="119" customWidth="1"/>
    <col min="3839" max="3839" width="5.5703125" style="119" customWidth="1"/>
    <col min="3840" max="3840" width="17.140625" style="119" customWidth="1"/>
    <col min="3841" max="3841" width="13" style="119" customWidth="1"/>
    <col min="3842" max="3842" width="9.140625" style="119"/>
    <col min="3843" max="3843" width="12.85546875" style="119" customWidth="1"/>
    <col min="3844" max="3844" width="17.42578125" style="119" customWidth="1"/>
    <col min="3845" max="3845" width="7.42578125" style="119" customWidth="1"/>
    <col min="3846" max="3846" width="20.7109375" style="119" customWidth="1"/>
    <col min="3847" max="3847" width="7.85546875" style="119" customWidth="1"/>
    <col min="3848" max="3848" width="6.140625" style="119" customWidth="1"/>
    <col min="3849" max="3849" width="6.28515625" style="119" customWidth="1"/>
    <col min="3850" max="3850" width="7.28515625" style="119" customWidth="1"/>
    <col min="3851" max="3851" width="9.42578125" style="119" customWidth="1"/>
    <col min="3852" max="3852" width="21" style="119" customWidth="1"/>
    <col min="3853" max="3853" width="17.5703125" style="119" customWidth="1"/>
    <col min="3854" max="3854" width="9.140625" style="119"/>
    <col min="3855" max="3856" width="9.85546875" style="119" customWidth="1"/>
    <col min="3857" max="3857" width="16.28515625" style="119" customWidth="1"/>
    <col min="3858" max="3858" width="12.140625" style="119" bestFit="1" customWidth="1"/>
    <col min="3859" max="3859" width="16.28515625" style="119" customWidth="1"/>
    <col min="3860" max="3861" width="9.85546875" style="119" customWidth="1"/>
    <col min="3862" max="3862" width="16.140625" style="119" customWidth="1"/>
    <col min="3863" max="3863" width="13.42578125" style="119" customWidth="1"/>
    <col min="3864" max="3864" width="16.28515625" style="119" customWidth="1"/>
    <col min="3865" max="3865" width="10.7109375" style="119" customWidth="1"/>
    <col min="3866" max="3866" width="11.28515625" style="119" customWidth="1"/>
    <col min="3867" max="3867" width="16.7109375" style="119" customWidth="1"/>
    <col min="3868" max="3868" width="13.42578125" style="119" customWidth="1"/>
    <col min="3869" max="3869" width="16" style="119" customWidth="1"/>
    <col min="3870" max="3870" width="23.85546875" style="119" customWidth="1"/>
    <col min="3871" max="4093" width="9.140625" style="119"/>
    <col min="4094" max="4094" width="3" style="119" customWidth="1"/>
    <col min="4095" max="4095" width="5.5703125" style="119" customWidth="1"/>
    <col min="4096" max="4096" width="17.140625" style="119" customWidth="1"/>
    <col min="4097" max="4097" width="13" style="119" customWidth="1"/>
    <col min="4098" max="4098" width="9.140625" style="119"/>
    <col min="4099" max="4099" width="12.85546875" style="119" customWidth="1"/>
    <col min="4100" max="4100" width="17.42578125" style="119" customWidth="1"/>
    <col min="4101" max="4101" width="7.42578125" style="119" customWidth="1"/>
    <col min="4102" max="4102" width="20.7109375" style="119" customWidth="1"/>
    <col min="4103" max="4103" width="7.85546875" style="119" customWidth="1"/>
    <col min="4104" max="4104" width="6.140625" style="119" customWidth="1"/>
    <col min="4105" max="4105" width="6.28515625" style="119" customWidth="1"/>
    <col min="4106" max="4106" width="7.28515625" style="119" customWidth="1"/>
    <col min="4107" max="4107" width="9.42578125" style="119" customWidth="1"/>
    <col min="4108" max="4108" width="21" style="119" customWidth="1"/>
    <col min="4109" max="4109" width="17.5703125" style="119" customWidth="1"/>
    <col min="4110" max="4110" width="9.140625" style="119"/>
    <col min="4111" max="4112" width="9.85546875" style="119" customWidth="1"/>
    <col min="4113" max="4113" width="16.28515625" style="119" customWidth="1"/>
    <col min="4114" max="4114" width="12.140625" style="119" bestFit="1" customWidth="1"/>
    <col min="4115" max="4115" width="16.28515625" style="119" customWidth="1"/>
    <col min="4116" max="4117" width="9.85546875" style="119" customWidth="1"/>
    <col min="4118" max="4118" width="16.140625" style="119" customWidth="1"/>
    <col min="4119" max="4119" width="13.42578125" style="119" customWidth="1"/>
    <col min="4120" max="4120" width="16.28515625" style="119" customWidth="1"/>
    <col min="4121" max="4121" width="10.7109375" style="119" customWidth="1"/>
    <col min="4122" max="4122" width="11.28515625" style="119" customWidth="1"/>
    <col min="4123" max="4123" width="16.7109375" style="119" customWidth="1"/>
    <col min="4124" max="4124" width="13.42578125" style="119" customWidth="1"/>
    <col min="4125" max="4125" width="16" style="119" customWidth="1"/>
    <col min="4126" max="4126" width="23.85546875" style="119" customWidth="1"/>
    <col min="4127" max="4349" width="9.140625" style="119"/>
    <col min="4350" max="4350" width="3" style="119" customWidth="1"/>
    <col min="4351" max="4351" width="5.5703125" style="119" customWidth="1"/>
    <col min="4352" max="4352" width="17.140625" style="119" customWidth="1"/>
    <col min="4353" max="4353" width="13" style="119" customWidth="1"/>
    <col min="4354" max="4354" width="9.140625" style="119"/>
    <col min="4355" max="4355" width="12.85546875" style="119" customWidth="1"/>
    <col min="4356" max="4356" width="17.42578125" style="119" customWidth="1"/>
    <col min="4357" max="4357" width="7.42578125" style="119" customWidth="1"/>
    <col min="4358" max="4358" width="20.7109375" style="119" customWidth="1"/>
    <col min="4359" max="4359" width="7.85546875" style="119" customWidth="1"/>
    <col min="4360" max="4360" width="6.140625" style="119" customWidth="1"/>
    <col min="4361" max="4361" width="6.28515625" style="119" customWidth="1"/>
    <col min="4362" max="4362" width="7.28515625" style="119" customWidth="1"/>
    <col min="4363" max="4363" width="9.42578125" style="119" customWidth="1"/>
    <col min="4364" max="4364" width="21" style="119" customWidth="1"/>
    <col min="4365" max="4365" width="17.5703125" style="119" customWidth="1"/>
    <col min="4366" max="4366" width="9.140625" style="119"/>
    <col min="4367" max="4368" width="9.85546875" style="119" customWidth="1"/>
    <col min="4369" max="4369" width="16.28515625" style="119" customWidth="1"/>
    <col min="4370" max="4370" width="12.140625" style="119" bestFit="1" customWidth="1"/>
    <col min="4371" max="4371" width="16.28515625" style="119" customWidth="1"/>
    <col min="4372" max="4373" width="9.85546875" style="119" customWidth="1"/>
    <col min="4374" max="4374" width="16.140625" style="119" customWidth="1"/>
    <col min="4375" max="4375" width="13.42578125" style="119" customWidth="1"/>
    <col min="4376" max="4376" width="16.28515625" style="119" customWidth="1"/>
    <col min="4377" max="4377" width="10.7109375" style="119" customWidth="1"/>
    <col min="4378" max="4378" width="11.28515625" style="119" customWidth="1"/>
    <col min="4379" max="4379" width="16.7109375" style="119" customWidth="1"/>
    <col min="4380" max="4380" width="13.42578125" style="119" customWidth="1"/>
    <col min="4381" max="4381" width="16" style="119" customWidth="1"/>
    <col min="4382" max="4382" width="23.85546875" style="119" customWidth="1"/>
    <col min="4383" max="4605" width="9.140625" style="119"/>
    <col min="4606" max="4606" width="3" style="119" customWidth="1"/>
    <col min="4607" max="4607" width="5.5703125" style="119" customWidth="1"/>
    <col min="4608" max="4608" width="17.140625" style="119" customWidth="1"/>
    <col min="4609" max="4609" width="13" style="119" customWidth="1"/>
    <col min="4610" max="4610" width="9.140625" style="119"/>
    <col min="4611" max="4611" width="12.85546875" style="119" customWidth="1"/>
    <col min="4612" max="4612" width="17.42578125" style="119" customWidth="1"/>
    <col min="4613" max="4613" width="7.42578125" style="119" customWidth="1"/>
    <col min="4614" max="4614" width="20.7109375" style="119" customWidth="1"/>
    <col min="4615" max="4615" width="7.85546875" style="119" customWidth="1"/>
    <col min="4616" max="4616" width="6.140625" style="119" customWidth="1"/>
    <col min="4617" max="4617" width="6.28515625" style="119" customWidth="1"/>
    <col min="4618" max="4618" width="7.28515625" style="119" customWidth="1"/>
    <col min="4619" max="4619" width="9.42578125" style="119" customWidth="1"/>
    <col min="4620" max="4620" width="21" style="119" customWidth="1"/>
    <col min="4621" max="4621" width="17.5703125" style="119" customWidth="1"/>
    <col min="4622" max="4622" width="9.140625" style="119"/>
    <col min="4623" max="4624" width="9.85546875" style="119" customWidth="1"/>
    <col min="4625" max="4625" width="16.28515625" style="119" customWidth="1"/>
    <col min="4626" max="4626" width="12.140625" style="119" bestFit="1" customWidth="1"/>
    <col min="4627" max="4627" width="16.28515625" style="119" customWidth="1"/>
    <col min="4628" max="4629" width="9.85546875" style="119" customWidth="1"/>
    <col min="4630" max="4630" width="16.140625" style="119" customWidth="1"/>
    <col min="4631" max="4631" width="13.42578125" style="119" customWidth="1"/>
    <col min="4632" max="4632" width="16.28515625" style="119" customWidth="1"/>
    <col min="4633" max="4633" width="10.7109375" style="119" customWidth="1"/>
    <col min="4634" max="4634" width="11.28515625" style="119" customWidth="1"/>
    <col min="4635" max="4635" width="16.7109375" style="119" customWidth="1"/>
    <col min="4636" max="4636" width="13.42578125" style="119" customWidth="1"/>
    <col min="4637" max="4637" width="16" style="119" customWidth="1"/>
    <col min="4638" max="4638" width="23.85546875" style="119" customWidth="1"/>
    <col min="4639" max="4861" width="9.140625" style="119"/>
    <col min="4862" max="4862" width="3" style="119" customWidth="1"/>
    <col min="4863" max="4863" width="5.5703125" style="119" customWidth="1"/>
    <col min="4864" max="4864" width="17.140625" style="119" customWidth="1"/>
    <col min="4865" max="4865" width="13" style="119" customWidth="1"/>
    <col min="4866" max="4866" width="9.140625" style="119"/>
    <col min="4867" max="4867" width="12.85546875" style="119" customWidth="1"/>
    <col min="4868" max="4868" width="17.42578125" style="119" customWidth="1"/>
    <col min="4869" max="4869" width="7.42578125" style="119" customWidth="1"/>
    <col min="4870" max="4870" width="20.7109375" style="119" customWidth="1"/>
    <col min="4871" max="4871" width="7.85546875" style="119" customWidth="1"/>
    <col min="4872" max="4872" width="6.140625" style="119" customWidth="1"/>
    <col min="4873" max="4873" width="6.28515625" style="119" customWidth="1"/>
    <col min="4874" max="4874" width="7.28515625" style="119" customWidth="1"/>
    <col min="4875" max="4875" width="9.42578125" style="119" customWidth="1"/>
    <col min="4876" max="4876" width="21" style="119" customWidth="1"/>
    <col min="4877" max="4877" width="17.5703125" style="119" customWidth="1"/>
    <col min="4878" max="4878" width="9.140625" style="119"/>
    <col min="4879" max="4880" width="9.85546875" style="119" customWidth="1"/>
    <col min="4881" max="4881" width="16.28515625" style="119" customWidth="1"/>
    <col min="4882" max="4882" width="12.140625" style="119" bestFit="1" customWidth="1"/>
    <col min="4883" max="4883" width="16.28515625" style="119" customWidth="1"/>
    <col min="4884" max="4885" width="9.85546875" style="119" customWidth="1"/>
    <col min="4886" max="4886" width="16.140625" style="119" customWidth="1"/>
    <col min="4887" max="4887" width="13.42578125" style="119" customWidth="1"/>
    <col min="4888" max="4888" width="16.28515625" style="119" customWidth="1"/>
    <col min="4889" max="4889" width="10.7109375" style="119" customWidth="1"/>
    <col min="4890" max="4890" width="11.28515625" style="119" customWidth="1"/>
    <col min="4891" max="4891" width="16.7109375" style="119" customWidth="1"/>
    <col min="4892" max="4892" width="13.42578125" style="119" customWidth="1"/>
    <col min="4893" max="4893" width="16" style="119" customWidth="1"/>
    <col min="4894" max="4894" width="23.85546875" style="119" customWidth="1"/>
    <col min="4895" max="5117" width="9.140625" style="119"/>
    <col min="5118" max="5118" width="3" style="119" customWidth="1"/>
    <col min="5119" max="5119" width="5.5703125" style="119" customWidth="1"/>
    <col min="5120" max="5120" width="17.140625" style="119" customWidth="1"/>
    <col min="5121" max="5121" width="13" style="119" customWidth="1"/>
    <col min="5122" max="5122" width="9.140625" style="119"/>
    <col min="5123" max="5123" width="12.85546875" style="119" customWidth="1"/>
    <col min="5124" max="5124" width="17.42578125" style="119" customWidth="1"/>
    <col min="5125" max="5125" width="7.42578125" style="119" customWidth="1"/>
    <col min="5126" max="5126" width="20.7109375" style="119" customWidth="1"/>
    <col min="5127" max="5127" width="7.85546875" style="119" customWidth="1"/>
    <col min="5128" max="5128" width="6.140625" style="119" customWidth="1"/>
    <col min="5129" max="5129" width="6.28515625" style="119" customWidth="1"/>
    <col min="5130" max="5130" width="7.28515625" style="119" customWidth="1"/>
    <col min="5131" max="5131" width="9.42578125" style="119" customWidth="1"/>
    <col min="5132" max="5132" width="21" style="119" customWidth="1"/>
    <col min="5133" max="5133" width="17.5703125" style="119" customWidth="1"/>
    <col min="5134" max="5134" width="9.140625" style="119"/>
    <col min="5135" max="5136" width="9.85546875" style="119" customWidth="1"/>
    <col min="5137" max="5137" width="16.28515625" style="119" customWidth="1"/>
    <col min="5138" max="5138" width="12.140625" style="119" bestFit="1" customWidth="1"/>
    <col min="5139" max="5139" width="16.28515625" style="119" customWidth="1"/>
    <col min="5140" max="5141" width="9.85546875" style="119" customWidth="1"/>
    <col min="5142" max="5142" width="16.140625" style="119" customWidth="1"/>
    <col min="5143" max="5143" width="13.42578125" style="119" customWidth="1"/>
    <col min="5144" max="5144" width="16.28515625" style="119" customWidth="1"/>
    <col min="5145" max="5145" width="10.7109375" style="119" customWidth="1"/>
    <col min="5146" max="5146" width="11.28515625" style="119" customWidth="1"/>
    <col min="5147" max="5147" width="16.7109375" style="119" customWidth="1"/>
    <col min="5148" max="5148" width="13.42578125" style="119" customWidth="1"/>
    <col min="5149" max="5149" width="16" style="119" customWidth="1"/>
    <col min="5150" max="5150" width="23.85546875" style="119" customWidth="1"/>
    <col min="5151" max="5373" width="9.140625" style="119"/>
    <col min="5374" max="5374" width="3" style="119" customWidth="1"/>
    <col min="5375" max="5375" width="5.5703125" style="119" customWidth="1"/>
    <col min="5376" max="5376" width="17.140625" style="119" customWidth="1"/>
    <col min="5377" max="5377" width="13" style="119" customWidth="1"/>
    <col min="5378" max="5378" width="9.140625" style="119"/>
    <col min="5379" max="5379" width="12.85546875" style="119" customWidth="1"/>
    <col min="5380" max="5380" width="17.42578125" style="119" customWidth="1"/>
    <col min="5381" max="5381" width="7.42578125" style="119" customWidth="1"/>
    <col min="5382" max="5382" width="20.7109375" style="119" customWidth="1"/>
    <col min="5383" max="5383" width="7.85546875" style="119" customWidth="1"/>
    <col min="5384" max="5384" width="6.140625" style="119" customWidth="1"/>
    <col min="5385" max="5385" width="6.28515625" style="119" customWidth="1"/>
    <col min="5386" max="5386" width="7.28515625" style="119" customWidth="1"/>
    <col min="5387" max="5387" width="9.42578125" style="119" customWidth="1"/>
    <col min="5388" max="5388" width="21" style="119" customWidth="1"/>
    <col min="5389" max="5389" width="17.5703125" style="119" customWidth="1"/>
    <col min="5390" max="5390" width="9.140625" style="119"/>
    <col min="5391" max="5392" width="9.85546875" style="119" customWidth="1"/>
    <col min="5393" max="5393" width="16.28515625" style="119" customWidth="1"/>
    <col min="5394" max="5394" width="12.140625" style="119" bestFit="1" customWidth="1"/>
    <col min="5395" max="5395" width="16.28515625" style="119" customWidth="1"/>
    <col min="5396" max="5397" width="9.85546875" style="119" customWidth="1"/>
    <col min="5398" max="5398" width="16.140625" style="119" customWidth="1"/>
    <col min="5399" max="5399" width="13.42578125" style="119" customWidth="1"/>
    <col min="5400" max="5400" width="16.28515625" style="119" customWidth="1"/>
    <col min="5401" max="5401" width="10.7109375" style="119" customWidth="1"/>
    <col min="5402" max="5402" width="11.28515625" style="119" customWidth="1"/>
    <col min="5403" max="5403" width="16.7109375" style="119" customWidth="1"/>
    <col min="5404" max="5404" width="13.42578125" style="119" customWidth="1"/>
    <col min="5405" max="5405" width="16" style="119" customWidth="1"/>
    <col min="5406" max="5406" width="23.85546875" style="119" customWidth="1"/>
    <col min="5407" max="5629" width="9.140625" style="119"/>
    <col min="5630" max="5630" width="3" style="119" customWidth="1"/>
    <col min="5631" max="5631" width="5.5703125" style="119" customWidth="1"/>
    <col min="5632" max="5632" width="17.140625" style="119" customWidth="1"/>
    <col min="5633" max="5633" width="13" style="119" customWidth="1"/>
    <col min="5634" max="5634" width="9.140625" style="119"/>
    <col min="5635" max="5635" width="12.85546875" style="119" customWidth="1"/>
    <col min="5636" max="5636" width="17.42578125" style="119" customWidth="1"/>
    <col min="5637" max="5637" width="7.42578125" style="119" customWidth="1"/>
    <col min="5638" max="5638" width="20.7109375" style="119" customWidth="1"/>
    <col min="5639" max="5639" width="7.85546875" style="119" customWidth="1"/>
    <col min="5640" max="5640" width="6.140625" style="119" customWidth="1"/>
    <col min="5641" max="5641" width="6.28515625" style="119" customWidth="1"/>
    <col min="5642" max="5642" width="7.28515625" style="119" customWidth="1"/>
    <col min="5643" max="5643" width="9.42578125" style="119" customWidth="1"/>
    <col min="5644" max="5644" width="21" style="119" customWidth="1"/>
    <col min="5645" max="5645" width="17.5703125" style="119" customWidth="1"/>
    <col min="5646" max="5646" width="9.140625" style="119"/>
    <col min="5647" max="5648" width="9.85546875" style="119" customWidth="1"/>
    <col min="5649" max="5649" width="16.28515625" style="119" customWidth="1"/>
    <col min="5650" max="5650" width="12.140625" style="119" bestFit="1" customWidth="1"/>
    <col min="5651" max="5651" width="16.28515625" style="119" customWidth="1"/>
    <col min="5652" max="5653" width="9.85546875" style="119" customWidth="1"/>
    <col min="5654" max="5654" width="16.140625" style="119" customWidth="1"/>
    <col min="5655" max="5655" width="13.42578125" style="119" customWidth="1"/>
    <col min="5656" max="5656" width="16.28515625" style="119" customWidth="1"/>
    <col min="5657" max="5657" width="10.7109375" style="119" customWidth="1"/>
    <col min="5658" max="5658" width="11.28515625" style="119" customWidth="1"/>
    <col min="5659" max="5659" width="16.7109375" style="119" customWidth="1"/>
    <col min="5660" max="5660" width="13.42578125" style="119" customWidth="1"/>
    <col min="5661" max="5661" width="16" style="119" customWidth="1"/>
    <col min="5662" max="5662" width="23.85546875" style="119" customWidth="1"/>
    <col min="5663" max="5885" width="9.140625" style="119"/>
    <col min="5886" max="5886" width="3" style="119" customWidth="1"/>
    <col min="5887" max="5887" width="5.5703125" style="119" customWidth="1"/>
    <col min="5888" max="5888" width="17.140625" style="119" customWidth="1"/>
    <col min="5889" max="5889" width="13" style="119" customWidth="1"/>
    <col min="5890" max="5890" width="9.140625" style="119"/>
    <col min="5891" max="5891" width="12.85546875" style="119" customWidth="1"/>
    <col min="5892" max="5892" width="17.42578125" style="119" customWidth="1"/>
    <col min="5893" max="5893" width="7.42578125" style="119" customWidth="1"/>
    <col min="5894" max="5894" width="20.7109375" style="119" customWidth="1"/>
    <col min="5895" max="5895" width="7.85546875" style="119" customWidth="1"/>
    <col min="5896" max="5896" width="6.140625" style="119" customWidth="1"/>
    <col min="5897" max="5897" width="6.28515625" style="119" customWidth="1"/>
    <col min="5898" max="5898" width="7.28515625" style="119" customWidth="1"/>
    <col min="5899" max="5899" width="9.42578125" style="119" customWidth="1"/>
    <col min="5900" max="5900" width="21" style="119" customWidth="1"/>
    <col min="5901" max="5901" width="17.5703125" style="119" customWidth="1"/>
    <col min="5902" max="5902" width="9.140625" style="119"/>
    <col min="5903" max="5904" width="9.85546875" style="119" customWidth="1"/>
    <col min="5905" max="5905" width="16.28515625" style="119" customWidth="1"/>
    <col min="5906" max="5906" width="12.140625" style="119" bestFit="1" customWidth="1"/>
    <col min="5907" max="5907" width="16.28515625" style="119" customWidth="1"/>
    <col min="5908" max="5909" width="9.85546875" style="119" customWidth="1"/>
    <col min="5910" max="5910" width="16.140625" style="119" customWidth="1"/>
    <col min="5911" max="5911" width="13.42578125" style="119" customWidth="1"/>
    <col min="5912" max="5912" width="16.28515625" style="119" customWidth="1"/>
    <col min="5913" max="5913" width="10.7109375" style="119" customWidth="1"/>
    <col min="5914" max="5914" width="11.28515625" style="119" customWidth="1"/>
    <col min="5915" max="5915" width="16.7109375" style="119" customWidth="1"/>
    <col min="5916" max="5916" width="13.42578125" style="119" customWidth="1"/>
    <col min="5917" max="5917" width="16" style="119" customWidth="1"/>
    <col min="5918" max="5918" width="23.85546875" style="119" customWidth="1"/>
    <col min="5919" max="6141" width="9.140625" style="119"/>
    <col min="6142" max="6142" width="3" style="119" customWidth="1"/>
    <col min="6143" max="6143" width="5.5703125" style="119" customWidth="1"/>
    <col min="6144" max="6144" width="17.140625" style="119" customWidth="1"/>
    <col min="6145" max="6145" width="13" style="119" customWidth="1"/>
    <col min="6146" max="6146" width="9.140625" style="119"/>
    <col min="6147" max="6147" width="12.85546875" style="119" customWidth="1"/>
    <col min="6148" max="6148" width="17.42578125" style="119" customWidth="1"/>
    <col min="6149" max="6149" width="7.42578125" style="119" customWidth="1"/>
    <col min="6150" max="6150" width="20.7109375" style="119" customWidth="1"/>
    <col min="6151" max="6151" width="7.85546875" style="119" customWidth="1"/>
    <col min="6152" max="6152" width="6.140625" style="119" customWidth="1"/>
    <col min="6153" max="6153" width="6.28515625" style="119" customWidth="1"/>
    <col min="6154" max="6154" width="7.28515625" style="119" customWidth="1"/>
    <col min="6155" max="6155" width="9.42578125" style="119" customWidth="1"/>
    <col min="6156" max="6156" width="21" style="119" customWidth="1"/>
    <col min="6157" max="6157" width="17.5703125" style="119" customWidth="1"/>
    <col min="6158" max="6158" width="9.140625" style="119"/>
    <col min="6159" max="6160" width="9.85546875" style="119" customWidth="1"/>
    <col min="6161" max="6161" width="16.28515625" style="119" customWidth="1"/>
    <col min="6162" max="6162" width="12.140625" style="119" bestFit="1" customWidth="1"/>
    <col min="6163" max="6163" width="16.28515625" style="119" customWidth="1"/>
    <col min="6164" max="6165" width="9.85546875" style="119" customWidth="1"/>
    <col min="6166" max="6166" width="16.140625" style="119" customWidth="1"/>
    <col min="6167" max="6167" width="13.42578125" style="119" customWidth="1"/>
    <col min="6168" max="6168" width="16.28515625" style="119" customWidth="1"/>
    <col min="6169" max="6169" width="10.7109375" style="119" customWidth="1"/>
    <col min="6170" max="6170" width="11.28515625" style="119" customWidth="1"/>
    <col min="6171" max="6171" width="16.7109375" style="119" customWidth="1"/>
    <col min="6172" max="6172" width="13.42578125" style="119" customWidth="1"/>
    <col min="6173" max="6173" width="16" style="119" customWidth="1"/>
    <col min="6174" max="6174" width="23.85546875" style="119" customWidth="1"/>
    <col min="6175" max="6397" width="9.140625" style="119"/>
    <col min="6398" max="6398" width="3" style="119" customWidth="1"/>
    <col min="6399" max="6399" width="5.5703125" style="119" customWidth="1"/>
    <col min="6400" max="6400" width="17.140625" style="119" customWidth="1"/>
    <col min="6401" max="6401" width="13" style="119" customWidth="1"/>
    <col min="6402" max="6402" width="9.140625" style="119"/>
    <col min="6403" max="6403" width="12.85546875" style="119" customWidth="1"/>
    <col min="6404" max="6404" width="17.42578125" style="119" customWidth="1"/>
    <col min="6405" max="6405" width="7.42578125" style="119" customWidth="1"/>
    <col min="6406" max="6406" width="20.7109375" style="119" customWidth="1"/>
    <col min="6407" max="6407" width="7.85546875" style="119" customWidth="1"/>
    <col min="6408" max="6408" width="6.140625" style="119" customWidth="1"/>
    <col min="6409" max="6409" width="6.28515625" style="119" customWidth="1"/>
    <col min="6410" max="6410" width="7.28515625" style="119" customWidth="1"/>
    <col min="6411" max="6411" width="9.42578125" style="119" customWidth="1"/>
    <col min="6412" max="6412" width="21" style="119" customWidth="1"/>
    <col min="6413" max="6413" width="17.5703125" style="119" customWidth="1"/>
    <col min="6414" max="6414" width="9.140625" style="119"/>
    <col min="6415" max="6416" width="9.85546875" style="119" customWidth="1"/>
    <col min="6417" max="6417" width="16.28515625" style="119" customWidth="1"/>
    <col min="6418" max="6418" width="12.140625" style="119" bestFit="1" customWidth="1"/>
    <col min="6419" max="6419" width="16.28515625" style="119" customWidth="1"/>
    <col min="6420" max="6421" width="9.85546875" style="119" customWidth="1"/>
    <col min="6422" max="6422" width="16.140625" style="119" customWidth="1"/>
    <col min="6423" max="6423" width="13.42578125" style="119" customWidth="1"/>
    <col min="6424" max="6424" width="16.28515625" style="119" customWidth="1"/>
    <col min="6425" max="6425" width="10.7109375" style="119" customWidth="1"/>
    <col min="6426" max="6426" width="11.28515625" style="119" customWidth="1"/>
    <col min="6427" max="6427" width="16.7109375" style="119" customWidth="1"/>
    <col min="6428" max="6428" width="13.42578125" style="119" customWidth="1"/>
    <col min="6429" max="6429" width="16" style="119" customWidth="1"/>
    <col min="6430" max="6430" width="23.85546875" style="119" customWidth="1"/>
    <col min="6431" max="6653" width="9.140625" style="119"/>
    <col min="6654" max="6654" width="3" style="119" customWidth="1"/>
    <col min="6655" max="6655" width="5.5703125" style="119" customWidth="1"/>
    <col min="6656" max="6656" width="17.140625" style="119" customWidth="1"/>
    <col min="6657" max="6657" width="13" style="119" customWidth="1"/>
    <col min="6658" max="6658" width="9.140625" style="119"/>
    <col min="6659" max="6659" width="12.85546875" style="119" customWidth="1"/>
    <col min="6660" max="6660" width="17.42578125" style="119" customWidth="1"/>
    <col min="6661" max="6661" width="7.42578125" style="119" customWidth="1"/>
    <col min="6662" max="6662" width="20.7109375" style="119" customWidth="1"/>
    <col min="6663" max="6663" width="7.85546875" style="119" customWidth="1"/>
    <col min="6664" max="6664" width="6.140625" style="119" customWidth="1"/>
    <col min="6665" max="6665" width="6.28515625" style="119" customWidth="1"/>
    <col min="6666" max="6666" width="7.28515625" style="119" customWidth="1"/>
    <col min="6667" max="6667" width="9.42578125" style="119" customWidth="1"/>
    <col min="6668" max="6668" width="21" style="119" customWidth="1"/>
    <col min="6669" max="6669" width="17.5703125" style="119" customWidth="1"/>
    <col min="6670" max="6670" width="9.140625" style="119"/>
    <col min="6671" max="6672" width="9.85546875" style="119" customWidth="1"/>
    <col min="6673" max="6673" width="16.28515625" style="119" customWidth="1"/>
    <col min="6674" max="6674" width="12.140625" style="119" bestFit="1" customWidth="1"/>
    <col min="6675" max="6675" width="16.28515625" style="119" customWidth="1"/>
    <col min="6676" max="6677" width="9.85546875" style="119" customWidth="1"/>
    <col min="6678" max="6678" width="16.140625" style="119" customWidth="1"/>
    <col min="6679" max="6679" width="13.42578125" style="119" customWidth="1"/>
    <col min="6680" max="6680" width="16.28515625" style="119" customWidth="1"/>
    <col min="6681" max="6681" width="10.7109375" style="119" customWidth="1"/>
    <col min="6682" max="6682" width="11.28515625" style="119" customWidth="1"/>
    <col min="6683" max="6683" width="16.7109375" style="119" customWidth="1"/>
    <col min="6684" max="6684" width="13.42578125" style="119" customWidth="1"/>
    <col min="6685" max="6685" width="16" style="119" customWidth="1"/>
    <col min="6686" max="6686" width="23.85546875" style="119" customWidth="1"/>
    <col min="6687" max="6909" width="9.140625" style="119"/>
    <col min="6910" max="6910" width="3" style="119" customWidth="1"/>
    <col min="6911" max="6911" width="5.5703125" style="119" customWidth="1"/>
    <col min="6912" max="6912" width="17.140625" style="119" customWidth="1"/>
    <col min="6913" max="6913" width="13" style="119" customWidth="1"/>
    <col min="6914" max="6914" width="9.140625" style="119"/>
    <col min="6915" max="6915" width="12.85546875" style="119" customWidth="1"/>
    <col min="6916" max="6916" width="17.42578125" style="119" customWidth="1"/>
    <col min="6917" max="6917" width="7.42578125" style="119" customWidth="1"/>
    <col min="6918" max="6918" width="20.7109375" style="119" customWidth="1"/>
    <col min="6919" max="6919" width="7.85546875" style="119" customWidth="1"/>
    <col min="6920" max="6920" width="6.140625" style="119" customWidth="1"/>
    <col min="6921" max="6921" width="6.28515625" style="119" customWidth="1"/>
    <col min="6922" max="6922" width="7.28515625" style="119" customWidth="1"/>
    <col min="6923" max="6923" width="9.42578125" style="119" customWidth="1"/>
    <col min="6924" max="6924" width="21" style="119" customWidth="1"/>
    <col min="6925" max="6925" width="17.5703125" style="119" customWidth="1"/>
    <col min="6926" max="6926" width="9.140625" style="119"/>
    <col min="6927" max="6928" width="9.85546875" style="119" customWidth="1"/>
    <col min="6929" max="6929" width="16.28515625" style="119" customWidth="1"/>
    <col min="6930" max="6930" width="12.140625" style="119" bestFit="1" customWidth="1"/>
    <col min="6931" max="6931" width="16.28515625" style="119" customWidth="1"/>
    <col min="6932" max="6933" width="9.85546875" style="119" customWidth="1"/>
    <col min="6934" max="6934" width="16.140625" style="119" customWidth="1"/>
    <col min="6935" max="6935" width="13.42578125" style="119" customWidth="1"/>
    <col min="6936" max="6936" width="16.28515625" style="119" customWidth="1"/>
    <col min="6937" max="6937" width="10.7109375" style="119" customWidth="1"/>
    <col min="6938" max="6938" width="11.28515625" style="119" customWidth="1"/>
    <col min="6939" max="6939" width="16.7109375" style="119" customWidth="1"/>
    <col min="6940" max="6940" width="13.42578125" style="119" customWidth="1"/>
    <col min="6941" max="6941" width="16" style="119" customWidth="1"/>
    <col min="6942" max="6942" width="23.85546875" style="119" customWidth="1"/>
    <col min="6943" max="7165" width="9.140625" style="119"/>
    <col min="7166" max="7166" width="3" style="119" customWidth="1"/>
    <col min="7167" max="7167" width="5.5703125" style="119" customWidth="1"/>
    <col min="7168" max="7168" width="17.140625" style="119" customWidth="1"/>
    <col min="7169" max="7169" width="13" style="119" customWidth="1"/>
    <col min="7170" max="7170" width="9.140625" style="119"/>
    <col min="7171" max="7171" width="12.85546875" style="119" customWidth="1"/>
    <col min="7172" max="7172" width="17.42578125" style="119" customWidth="1"/>
    <col min="7173" max="7173" width="7.42578125" style="119" customWidth="1"/>
    <col min="7174" max="7174" width="20.7109375" style="119" customWidth="1"/>
    <col min="7175" max="7175" width="7.85546875" style="119" customWidth="1"/>
    <col min="7176" max="7176" width="6.140625" style="119" customWidth="1"/>
    <col min="7177" max="7177" width="6.28515625" style="119" customWidth="1"/>
    <col min="7178" max="7178" width="7.28515625" style="119" customWidth="1"/>
    <col min="7179" max="7179" width="9.42578125" style="119" customWidth="1"/>
    <col min="7180" max="7180" width="21" style="119" customWidth="1"/>
    <col min="7181" max="7181" width="17.5703125" style="119" customWidth="1"/>
    <col min="7182" max="7182" width="9.140625" style="119"/>
    <col min="7183" max="7184" width="9.85546875" style="119" customWidth="1"/>
    <col min="7185" max="7185" width="16.28515625" style="119" customWidth="1"/>
    <col min="7186" max="7186" width="12.140625" style="119" bestFit="1" customWidth="1"/>
    <col min="7187" max="7187" width="16.28515625" style="119" customWidth="1"/>
    <col min="7188" max="7189" width="9.85546875" style="119" customWidth="1"/>
    <col min="7190" max="7190" width="16.140625" style="119" customWidth="1"/>
    <col min="7191" max="7191" width="13.42578125" style="119" customWidth="1"/>
    <col min="7192" max="7192" width="16.28515625" style="119" customWidth="1"/>
    <col min="7193" max="7193" width="10.7109375" style="119" customWidth="1"/>
    <col min="7194" max="7194" width="11.28515625" style="119" customWidth="1"/>
    <col min="7195" max="7195" width="16.7109375" style="119" customWidth="1"/>
    <col min="7196" max="7196" width="13.42578125" style="119" customWidth="1"/>
    <col min="7197" max="7197" width="16" style="119" customWidth="1"/>
    <col min="7198" max="7198" width="23.85546875" style="119" customWidth="1"/>
    <col min="7199" max="7421" width="9.140625" style="119"/>
    <col min="7422" max="7422" width="3" style="119" customWidth="1"/>
    <col min="7423" max="7423" width="5.5703125" style="119" customWidth="1"/>
    <col min="7424" max="7424" width="17.140625" style="119" customWidth="1"/>
    <col min="7425" max="7425" width="13" style="119" customWidth="1"/>
    <col min="7426" max="7426" width="9.140625" style="119"/>
    <col min="7427" max="7427" width="12.85546875" style="119" customWidth="1"/>
    <col min="7428" max="7428" width="17.42578125" style="119" customWidth="1"/>
    <col min="7429" max="7429" width="7.42578125" style="119" customWidth="1"/>
    <col min="7430" max="7430" width="20.7109375" style="119" customWidth="1"/>
    <col min="7431" max="7431" width="7.85546875" style="119" customWidth="1"/>
    <col min="7432" max="7432" width="6.140625" style="119" customWidth="1"/>
    <col min="7433" max="7433" width="6.28515625" style="119" customWidth="1"/>
    <col min="7434" max="7434" width="7.28515625" style="119" customWidth="1"/>
    <col min="7435" max="7435" width="9.42578125" style="119" customWidth="1"/>
    <col min="7436" max="7436" width="21" style="119" customWidth="1"/>
    <col min="7437" max="7437" width="17.5703125" style="119" customWidth="1"/>
    <col min="7438" max="7438" width="9.140625" style="119"/>
    <col min="7439" max="7440" width="9.85546875" style="119" customWidth="1"/>
    <col min="7441" max="7441" width="16.28515625" style="119" customWidth="1"/>
    <col min="7442" max="7442" width="12.140625" style="119" bestFit="1" customWidth="1"/>
    <col min="7443" max="7443" width="16.28515625" style="119" customWidth="1"/>
    <col min="7444" max="7445" width="9.85546875" style="119" customWidth="1"/>
    <col min="7446" max="7446" width="16.140625" style="119" customWidth="1"/>
    <col min="7447" max="7447" width="13.42578125" style="119" customWidth="1"/>
    <col min="7448" max="7448" width="16.28515625" style="119" customWidth="1"/>
    <col min="7449" max="7449" width="10.7109375" style="119" customWidth="1"/>
    <col min="7450" max="7450" width="11.28515625" style="119" customWidth="1"/>
    <col min="7451" max="7451" width="16.7109375" style="119" customWidth="1"/>
    <col min="7452" max="7452" width="13.42578125" style="119" customWidth="1"/>
    <col min="7453" max="7453" width="16" style="119" customWidth="1"/>
    <col min="7454" max="7454" width="23.85546875" style="119" customWidth="1"/>
    <col min="7455" max="7677" width="9.140625" style="119"/>
    <col min="7678" max="7678" width="3" style="119" customWidth="1"/>
    <col min="7679" max="7679" width="5.5703125" style="119" customWidth="1"/>
    <col min="7680" max="7680" width="17.140625" style="119" customWidth="1"/>
    <col min="7681" max="7681" width="13" style="119" customWidth="1"/>
    <col min="7682" max="7682" width="9.140625" style="119"/>
    <col min="7683" max="7683" width="12.85546875" style="119" customWidth="1"/>
    <col min="7684" max="7684" width="17.42578125" style="119" customWidth="1"/>
    <col min="7685" max="7685" width="7.42578125" style="119" customWidth="1"/>
    <col min="7686" max="7686" width="20.7109375" style="119" customWidth="1"/>
    <col min="7687" max="7687" width="7.85546875" style="119" customWidth="1"/>
    <col min="7688" max="7688" width="6.140625" style="119" customWidth="1"/>
    <col min="7689" max="7689" width="6.28515625" style="119" customWidth="1"/>
    <col min="7690" max="7690" width="7.28515625" style="119" customWidth="1"/>
    <col min="7691" max="7691" width="9.42578125" style="119" customWidth="1"/>
    <col min="7692" max="7692" width="21" style="119" customWidth="1"/>
    <col min="7693" max="7693" width="17.5703125" style="119" customWidth="1"/>
    <col min="7694" max="7694" width="9.140625" style="119"/>
    <col min="7695" max="7696" width="9.85546875" style="119" customWidth="1"/>
    <col min="7697" max="7697" width="16.28515625" style="119" customWidth="1"/>
    <col min="7698" max="7698" width="12.140625" style="119" bestFit="1" customWidth="1"/>
    <col min="7699" max="7699" width="16.28515625" style="119" customWidth="1"/>
    <col min="7700" max="7701" width="9.85546875" style="119" customWidth="1"/>
    <col min="7702" max="7702" width="16.140625" style="119" customWidth="1"/>
    <col min="7703" max="7703" width="13.42578125" style="119" customWidth="1"/>
    <col min="7704" max="7704" width="16.28515625" style="119" customWidth="1"/>
    <col min="7705" max="7705" width="10.7109375" style="119" customWidth="1"/>
    <col min="7706" max="7706" width="11.28515625" style="119" customWidth="1"/>
    <col min="7707" max="7707" width="16.7109375" style="119" customWidth="1"/>
    <col min="7708" max="7708" width="13.42578125" style="119" customWidth="1"/>
    <col min="7709" max="7709" width="16" style="119" customWidth="1"/>
    <col min="7710" max="7710" width="23.85546875" style="119" customWidth="1"/>
    <col min="7711" max="7933" width="9.140625" style="119"/>
    <col min="7934" max="7934" width="3" style="119" customWidth="1"/>
    <col min="7935" max="7935" width="5.5703125" style="119" customWidth="1"/>
    <col min="7936" max="7936" width="17.140625" style="119" customWidth="1"/>
    <col min="7937" max="7937" width="13" style="119" customWidth="1"/>
    <col min="7938" max="7938" width="9.140625" style="119"/>
    <col min="7939" max="7939" width="12.85546875" style="119" customWidth="1"/>
    <col min="7940" max="7940" width="17.42578125" style="119" customWidth="1"/>
    <col min="7941" max="7941" width="7.42578125" style="119" customWidth="1"/>
    <col min="7942" max="7942" width="20.7109375" style="119" customWidth="1"/>
    <col min="7943" max="7943" width="7.85546875" style="119" customWidth="1"/>
    <col min="7944" max="7944" width="6.140625" style="119" customWidth="1"/>
    <col min="7945" max="7945" width="6.28515625" style="119" customWidth="1"/>
    <col min="7946" max="7946" width="7.28515625" style="119" customWidth="1"/>
    <col min="7947" max="7947" width="9.42578125" style="119" customWidth="1"/>
    <col min="7948" max="7948" width="21" style="119" customWidth="1"/>
    <col min="7949" max="7949" width="17.5703125" style="119" customWidth="1"/>
    <col min="7950" max="7950" width="9.140625" style="119"/>
    <col min="7951" max="7952" width="9.85546875" style="119" customWidth="1"/>
    <col min="7953" max="7953" width="16.28515625" style="119" customWidth="1"/>
    <col min="7954" max="7954" width="12.140625" style="119" bestFit="1" customWidth="1"/>
    <col min="7955" max="7955" width="16.28515625" style="119" customWidth="1"/>
    <col min="7956" max="7957" width="9.85546875" style="119" customWidth="1"/>
    <col min="7958" max="7958" width="16.140625" style="119" customWidth="1"/>
    <col min="7959" max="7959" width="13.42578125" style="119" customWidth="1"/>
    <col min="7960" max="7960" width="16.28515625" style="119" customWidth="1"/>
    <col min="7961" max="7961" width="10.7109375" style="119" customWidth="1"/>
    <col min="7962" max="7962" width="11.28515625" style="119" customWidth="1"/>
    <col min="7963" max="7963" width="16.7109375" style="119" customWidth="1"/>
    <col min="7964" max="7964" width="13.42578125" style="119" customWidth="1"/>
    <col min="7965" max="7965" width="16" style="119" customWidth="1"/>
    <col min="7966" max="7966" width="23.85546875" style="119" customWidth="1"/>
    <col min="7967" max="8189" width="9.140625" style="119"/>
    <col min="8190" max="8190" width="3" style="119" customWidth="1"/>
    <col min="8191" max="8191" width="5.5703125" style="119" customWidth="1"/>
    <col min="8192" max="8192" width="17.140625" style="119" customWidth="1"/>
    <col min="8193" max="8193" width="13" style="119" customWidth="1"/>
    <col min="8194" max="8194" width="9.140625" style="119"/>
    <col min="8195" max="8195" width="12.85546875" style="119" customWidth="1"/>
    <col min="8196" max="8196" width="17.42578125" style="119" customWidth="1"/>
    <col min="8197" max="8197" width="7.42578125" style="119" customWidth="1"/>
    <col min="8198" max="8198" width="20.7109375" style="119" customWidth="1"/>
    <col min="8199" max="8199" width="7.85546875" style="119" customWidth="1"/>
    <col min="8200" max="8200" width="6.140625" style="119" customWidth="1"/>
    <col min="8201" max="8201" width="6.28515625" style="119" customWidth="1"/>
    <col min="8202" max="8202" width="7.28515625" style="119" customWidth="1"/>
    <col min="8203" max="8203" width="9.42578125" style="119" customWidth="1"/>
    <col min="8204" max="8204" width="21" style="119" customWidth="1"/>
    <col min="8205" max="8205" width="17.5703125" style="119" customWidth="1"/>
    <col min="8206" max="8206" width="9.140625" style="119"/>
    <col min="8207" max="8208" width="9.85546875" style="119" customWidth="1"/>
    <col min="8209" max="8209" width="16.28515625" style="119" customWidth="1"/>
    <col min="8210" max="8210" width="12.140625" style="119" bestFit="1" customWidth="1"/>
    <col min="8211" max="8211" width="16.28515625" style="119" customWidth="1"/>
    <col min="8212" max="8213" width="9.85546875" style="119" customWidth="1"/>
    <col min="8214" max="8214" width="16.140625" style="119" customWidth="1"/>
    <col min="8215" max="8215" width="13.42578125" style="119" customWidth="1"/>
    <col min="8216" max="8216" width="16.28515625" style="119" customWidth="1"/>
    <col min="8217" max="8217" width="10.7109375" style="119" customWidth="1"/>
    <col min="8218" max="8218" width="11.28515625" style="119" customWidth="1"/>
    <col min="8219" max="8219" width="16.7109375" style="119" customWidth="1"/>
    <col min="8220" max="8220" width="13.42578125" style="119" customWidth="1"/>
    <col min="8221" max="8221" width="16" style="119" customWidth="1"/>
    <col min="8222" max="8222" width="23.85546875" style="119" customWidth="1"/>
    <col min="8223" max="8445" width="9.140625" style="119"/>
    <col min="8446" max="8446" width="3" style="119" customWidth="1"/>
    <col min="8447" max="8447" width="5.5703125" style="119" customWidth="1"/>
    <col min="8448" max="8448" width="17.140625" style="119" customWidth="1"/>
    <col min="8449" max="8449" width="13" style="119" customWidth="1"/>
    <col min="8450" max="8450" width="9.140625" style="119"/>
    <col min="8451" max="8451" width="12.85546875" style="119" customWidth="1"/>
    <col min="8452" max="8452" width="17.42578125" style="119" customWidth="1"/>
    <col min="8453" max="8453" width="7.42578125" style="119" customWidth="1"/>
    <col min="8454" max="8454" width="20.7109375" style="119" customWidth="1"/>
    <col min="8455" max="8455" width="7.85546875" style="119" customWidth="1"/>
    <col min="8456" max="8456" width="6.140625" style="119" customWidth="1"/>
    <col min="8457" max="8457" width="6.28515625" style="119" customWidth="1"/>
    <col min="8458" max="8458" width="7.28515625" style="119" customWidth="1"/>
    <col min="8459" max="8459" width="9.42578125" style="119" customWidth="1"/>
    <col min="8460" max="8460" width="21" style="119" customWidth="1"/>
    <col min="8461" max="8461" width="17.5703125" style="119" customWidth="1"/>
    <col min="8462" max="8462" width="9.140625" style="119"/>
    <col min="8463" max="8464" width="9.85546875" style="119" customWidth="1"/>
    <col min="8465" max="8465" width="16.28515625" style="119" customWidth="1"/>
    <col min="8466" max="8466" width="12.140625" style="119" bestFit="1" customWidth="1"/>
    <col min="8467" max="8467" width="16.28515625" style="119" customWidth="1"/>
    <col min="8468" max="8469" width="9.85546875" style="119" customWidth="1"/>
    <col min="8470" max="8470" width="16.140625" style="119" customWidth="1"/>
    <col min="8471" max="8471" width="13.42578125" style="119" customWidth="1"/>
    <col min="8472" max="8472" width="16.28515625" style="119" customWidth="1"/>
    <col min="8473" max="8473" width="10.7109375" style="119" customWidth="1"/>
    <col min="8474" max="8474" width="11.28515625" style="119" customWidth="1"/>
    <col min="8475" max="8475" width="16.7109375" style="119" customWidth="1"/>
    <col min="8476" max="8476" width="13.42578125" style="119" customWidth="1"/>
    <col min="8477" max="8477" width="16" style="119" customWidth="1"/>
    <col min="8478" max="8478" width="23.85546875" style="119" customWidth="1"/>
    <col min="8479" max="8701" width="9.140625" style="119"/>
    <col min="8702" max="8702" width="3" style="119" customWidth="1"/>
    <col min="8703" max="8703" width="5.5703125" style="119" customWidth="1"/>
    <col min="8704" max="8704" width="17.140625" style="119" customWidth="1"/>
    <col min="8705" max="8705" width="13" style="119" customWidth="1"/>
    <col min="8706" max="8706" width="9.140625" style="119"/>
    <col min="8707" max="8707" width="12.85546875" style="119" customWidth="1"/>
    <col min="8708" max="8708" width="17.42578125" style="119" customWidth="1"/>
    <col min="8709" max="8709" width="7.42578125" style="119" customWidth="1"/>
    <col min="8710" max="8710" width="20.7109375" style="119" customWidth="1"/>
    <col min="8711" max="8711" width="7.85546875" style="119" customWidth="1"/>
    <col min="8712" max="8712" width="6.140625" style="119" customWidth="1"/>
    <col min="8713" max="8713" width="6.28515625" style="119" customWidth="1"/>
    <col min="8714" max="8714" width="7.28515625" style="119" customWidth="1"/>
    <col min="8715" max="8715" width="9.42578125" style="119" customWidth="1"/>
    <col min="8716" max="8716" width="21" style="119" customWidth="1"/>
    <col min="8717" max="8717" width="17.5703125" style="119" customWidth="1"/>
    <col min="8718" max="8718" width="9.140625" style="119"/>
    <col min="8719" max="8720" width="9.85546875" style="119" customWidth="1"/>
    <col min="8721" max="8721" width="16.28515625" style="119" customWidth="1"/>
    <col min="8722" max="8722" width="12.140625" style="119" bestFit="1" customWidth="1"/>
    <col min="8723" max="8723" width="16.28515625" style="119" customWidth="1"/>
    <col min="8724" max="8725" width="9.85546875" style="119" customWidth="1"/>
    <col min="8726" max="8726" width="16.140625" style="119" customWidth="1"/>
    <col min="8727" max="8727" width="13.42578125" style="119" customWidth="1"/>
    <col min="8728" max="8728" width="16.28515625" style="119" customWidth="1"/>
    <col min="8729" max="8729" width="10.7109375" style="119" customWidth="1"/>
    <col min="8730" max="8730" width="11.28515625" style="119" customWidth="1"/>
    <col min="8731" max="8731" width="16.7109375" style="119" customWidth="1"/>
    <col min="8732" max="8732" width="13.42578125" style="119" customWidth="1"/>
    <col min="8733" max="8733" width="16" style="119" customWidth="1"/>
    <col min="8734" max="8734" width="23.85546875" style="119" customWidth="1"/>
    <col min="8735" max="8957" width="9.140625" style="119"/>
    <col min="8958" max="8958" width="3" style="119" customWidth="1"/>
    <col min="8959" max="8959" width="5.5703125" style="119" customWidth="1"/>
    <col min="8960" max="8960" width="17.140625" style="119" customWidth="1"/>
    <col min="8961" max="8961" width="13" style="119" customWidth="1"/>
    <col min="8962" max="8962" width="9.140625" style="119"/>
    <col min="8963" max="8963" width="12.85546875" style="119" customWidth="1"/>
    <col min="8964" max="8964" width="17.42578125" style="119" customWidth="1"/>
    <col min="8965" max="8965" width="7.42578125" style="119" customWidth="1"/>
    <col min="8966" max="8966" width="20.7109375" style="119" customWidth="1"/>
    <col min="8967" max="8967" width="7.85546875" style="119" customWidth="1"/>
    <col min="8968" max="8968" width="6.140625" style="119" customWidth="1"/>
    <col min="8969" max="8969" width="6.28515625" style="119" customWidth="1"/>
    <col min="8970" max="8970" width="7.28515625" style="119" customWidth="1"/>
    <col min="8971" max="8971" width="9.42578125" style="119" customWidth="1"/>
    <col min="8972" max="8972" width="21" style="119" customWidth="1"/>
    <col min="8973" max="8973" width="17.5703125" style="119" customWidth="1"/>
    <col min="8974" max="8974" width="9.140625" style="119"/>
    <col min="8975" max="8976" width="9.85546875" style="119" customWidth="1"/>
    <col min="8977" max="8977" width="16.28515625" style="119" customWidth="1"/>
    <col min="8978" max="8978" width="12.140625" style="119" bestFit="1" customWidth="1"/>
    <col min="8979" max="8979" width="16.28515625" style="119" customWidth="1"/>
    <col min="8980" max="8981" width="9.85546875" style="119" customWidth="1"/>
    <col min="8982" max="8982" width="16.140625" style="119" customWidth="1"/>
    <col min="8983" max="8983" width="13.42578125" style="119" customWidth="1"/>
    <col min="8984" max="8984" width="16.28515625" style="119" customWidth="1"/>
    <col min="8985" max="8985" width="10.7109375" style="119" customWidth="1"/>
    <col min="8986" max="8986" width="11.28515625" style="119" customWidth="1"/>
    <col min="8987" max="8987" width="16.7109375" style="119" customWidth="1"/>
    <col min="8988" max="8988" width="13.42578125" style="119" customWidth="1"/>
    <col min="8989" max="8989" width="16" style="119" customWidth="1"/>
    <col min="8990" max="8990" width="23.85546875" style="119" customWidth="1"/>
    <col min="8991" max="9213" width="9.140625" style="119"/>
    <col min="9214" max="9214" width="3" style="119" customWidth="1"/>
    <col min="9215" max="9215" width="5.5703125" style="119" customWidth="1"/>
    <col min="9216" max="9216" width="17.140625" style="119" customWidth="1"/>
    <col min="9217" max="9217" width="13" style="119" customWidth="1"/>
    <col min="9218" max="9218" width="9.140625" style="119"/>
    <col min="9219" max="9219" width="12.85546875" style="119" customWidth="1"/>
    <col min="9220" max="9220" width="17.42578125" style="119" customWidth="1"/>
    <col min="9221" max="9221" width="7.42578125" style="119" customWidth="1"/>
    <col min="9222" max="9222" width="20.7109375" style="119" customWidth="1"/>
    <col min="9223" max="9223" width="7.85546875" style="119" customWidth="1"/>
    <col min="9224" max="9224" width="6.140625" style="119" customWidth="1"/>
    <col min="9225" max="9225" width="6.28515625" style="119" customWidth="1"/>
    <col min="9226" max="9226" width="7.28515625" style="119" customWidth="1"/>
    <col min="9227" max="9227" width="9.42578125" style="119" customWidth="1"/>
    <col min="9228" max="9228" width="21" style="119" customWidth="1"/>
    <col min="9229" max="9229" width="17.5703125" style="119" customWidth="1"/>
    <col min="9230" max="9230" width="9.140625" style="119"/>
    <col min="9231" max="9232" width="9.85546875" style="119" customWidth="1"/>
    <col min="9233" max="9233" width="16.28515625" style="119" customWidth="1"/>
    <col min="9234" max="9234" width="12.140625" style="119" bestFit="1" customWidth="1"/>
    <col min="9235" max="9235" width="16.28515625" style="119" customWidth="1"/>
    <col min="9236" max="9237" width="9.85546875" style="119" customWidth="1"/>
    <col min="9238" max="9238" width="16.140625" style="119" customWidth="1"/>
    <col min="9239" max="9239" width="13.42578125" style="119" customWidth="1"/>
    <col min="9240" max="9240" width="16.28515625" style="119" customWidth="1"/>
    <col min="9241" max="9241" width="10.7109375" style="119" customWidth="1"/>
    <col min="9242" max="9242" width="11.28515625" style="119" customWidth="1"/>
    <col min="9243" max="9243" width="16.7109375" style="119" customWidth="1"/>
    <col min="9244" max="9244" width="13.42578125" style="119" customWidth="1"/>
    <col min="9245" max="9245" width="16" style="119" customWidth="1"/>
    <col min="9246" max="9246" width="23.85546875" style="119" customWidth="1"/>
    <col min="9247" max="9469" width="9.140625" style="119"/>
    <col min="9470" max="9470" width="3" style="119" customWidth="1"/>
    <col min="9471" max="9471" width="5.5703125" style="119" customWidth="1"/>
    <col min="9472" max="9472" width="17.140625" style="119" customWidth="1"/>
    <col min="9473" max="9473" width="13" style="119" customWidth="1"/>
    <col min="9474" max="9474" width="9.140625" style="119"/>
    <col min="9475" max="9475" width="12.85546875" style="119" customWidth="1"/>
    <col min="9476" max="9476" width="17.42578125" style="119" customWidth="1"/>
    <col min="9477" max="9477" width="7.42578125" style="119" customWidth="1"/>
    <col min="9478" max="9478" width="20.7109375" style="119" customWidth="1"/>
    <col min="9479" max="9479" width="7.85546875" style="119" customWidth="1"/>
    <col min="9480" max="9480" width="6.140625" style="119" customWidth="1"/>
    <col min="9481" max="9481" width="6.28515625" style="119" customWidth="1"/>
    <col min="9482" max="9482" width="7.28515625" style="119" customWidth="1"/>
    <col min="9483" max="9483" width="9.42578125" style="119" customWidth="1"/>
    <col min="9484" max="9484" width="21" style="119" customWidth="1"/>
    <col min="9485" max="9485" width="17.5703125" style="119" customWidth="1"/>
    <col min="9486" max="9486" width="9.140625" style="119"/>
    <col min="9487" max="9488" width="9.85546875" style="119" customWidth="1"/>
    <col min="9489" max="9489" width="16.28515625" style="119" customWidth="1"/>
    <col min="9490" max="9490" width="12.140625" style="119" bestFit="1" customWidth="1"/>
    <col min="9491" max="9491" width="16.28515625" style="119" customWidth="1"/>
    <col min="9492" max="9493" width="9.85546875" style="119" customWidth="1"/>
    <col min="9494" max="9494" width="16.140625" style="119" customWidth="1"/>
    <col min="9495" max="9495" width="13.42578125" style="119" customWidth="1"/>
    <col min="9496" max="9496" width="16.28515625" style="119" customWidth="1"/>
    <col min="9497" max="9497" width="10.7109375" style="119" customWidth="1"/>
    <col min="9498" max="9498" width="11.28515625" style="119" customWidth="1"/>
    <col min="9499" max="9499" width="16.7109375" style="119" customWidth="1"/>
    <col min="9500" max="9500" width="13.42578125" style="119" customWidth="1"/>
    <col min="9501" max="9501" width="16" style="119" customWidth="1"/>
    <col min="9502" max="9502" width="23.85546875" style="119" customWidth="1"/>
    <col min="9503" max="9725" width="9.140625" style="119"/>
    <col min="9726" max="9726" width="3" style="119" customWidth="1"/>
    <col min="9727" max="9727" width="5.5703125" style="119" customWidth="1"/>
    <col min="9728" max="9728" width="17.140625" style="119" customWidth="1"/>
    <col min="9729" max="9729" width="13" style="119" customWidth="1"/>
    <col min="9730" max="9730" width="9.140625" style="119"/>
    <col min="9731" max="9731" width="12.85546875" style="119" customWidth="1"/>
    <col min="9732" max="9732" width="17.42578125" style="119" customWidth="1"/>
    <col min="9733" max="9733" width="7.42578125" style="119" customWidth="1"/>
    <col min="9734" max="9734" width="20.7109375" style="119" customWidth="1"/>
    <col min="9735" max="9735" width="7.85546875" style="119" customWidth="1"/>
    <col min="9736" max="9736" width="6.140625" style="119" customWidth="1"/>
    <col min="9737" max="9737" width="6.28515625" style="119" customWidth="1"/>
    <col min="9738" max="9738" width="7.28515625" style="119" customWidth="1"/>
    <col min="9739" max="9739" width="9.42578125" style="119" customWidth="1"/>
    <col min="9740" max="9740" width="21" style="119" customWidth="1"/>
    <col min="9741" max="9741" width="17.5703125" style="119" customWidth="1"/>
    <col min="9742" max="9742" width="9.140625" style="119"/>
    <col min="9743" max="9744" width="9.85546875" style="119" customWidth="1"/>
    <col min="9745" max="9745" width="16.28515625" style="119" customWidth="1"/>
    <col min="9746" max="9746" width="12.140625" style="119" bestFit="1" customWidth="1"/>
    <col min="9747" max="9747" width="16.28515625" style="119" customWidth="1"/>
    <col min="9748" max="9749" width="9.85546875" style="119" customWidth="1"/>
    <col min="9750" max="9750" width="16.140625" style="119" customWidth="1"/>
    <col min="9751" max="9751" width="13.42578125" style="119" customWidth="1"/>
    <col min="9752" max="9752" width="16.28515625" style="119" customWidth="1"/>
    <col min="9753" max="9753" width="10.7109375" style="119" customWidth="1"/>
    <col min="9754" max="9754" width="11.28515625" style="119" customWidth="1"/>
    <col min="9755" max="9755" width="16.7109375" style="119" customWidth="1"/>
    <col min="9756" max="9756" width="13.42578125" style="119" customWidth="1"/>
    <col min="9757" max="9757" width="16" style="119" customWidth="1"/>
    <col min="9758" max="9758" width="23.85546875" style="119" customWidth="1"/>
    <col min="9759" max="9981" width="9.140625" style="119"/>
    <col min="9982" max="9982" width="3" style="119" customWidth="1"/>
    <col min="9983" max="9983" width="5.5703125" style="119" customWidth="1"/>
    <col min="9984" max="9984" width="17.140625" style="119" customWidth="1"/>
    <col min="9985" max="9985" width="13" style="119" customWidth="1"/>
    <col min="9986" max="9986" width="9.140625" style="119"/>
    <col min="9987" max="9987" width="12.85546875" style="119" customWidth="1"/>
    <col min="9988" max="9988" width="17.42578125" style="119" customWidth="1"/>
    <col min="9989" max="9989" width="7.42578125" style="119" customWidth="1"/>
    <col min="9990" max="9990" width="20.7109375" style="119" customWidth="1"/>
    <col min="9991" max="9991" width="7.85546875" style="119" customWidth="1"/>
    <col min="9992" max="9992" width="6.140625" style="119" customWidth="1"/>
    <col min="9993" max="9993" width="6.28515625" style="119" customWidth="1"/>
    <col min="9994" max="9994" width="7.28515625" style="119" customWidth="1"/>
    <col min="9995" max="9995" width="9.42578125" style="119" customWidth="1"/>
    <col min="9996" max="9996" width="21" style="119" customWidth="1"/>
    <col min="9997" max="9997" width="17.5703125" style="119" customWidth="1"/>
    <col min="9998" max="9998" width="9.140625" style="119"/>
    <col min="9999" max="10000" width="9.85546875" style="119" customWidth="1"/>
    <col min="10001" max="10001" width="16.28515625" style="119" customWidth="1"/>
    <col min="10002" max="10002" width="12.140625" style="119" bestFit="1" customWidth="1"/>
    <col min="10003" max="10003" width="16.28515625" style="119" customWidth="1"/>
    <col min="10004" max="10005" width="9.85546875" style="119" customWidth="1"/>
    <col min="10006" max="10006" width="16.140625" style="119" customWidth="1"/>
    <col min="10007" max="10007" width="13.42578125" style="119" customWidth="1"/>
    <col min="10008" max="10008" width="16.28515625" style="119" customWidth="1"/>
    <col min="10009" max="10009" width="10.7109375" style="119" customWidth="1"/>
    <col min="10010" max="10010" width="11.28515625" style="119" customWidth="1"/>
    <col min="10011" max="10011" width="16.7109375" style="119" customWidth="1"/>
    <col min="10012" max="10012" width="13.42578125" style="119" customWidth="1"/>
    <col min="10013" max="10013" width="16" style="119" customWidth="1"/>
    <col min="10014" max="10014" width="23.85546875" style="119" customWidth="1"/>
    <col min="10015" max="10237" width="9.140625" style="119"/>
    <col min="10238" max="10238" width="3" style="119" customWidth="1"/>
    <col min="10239" max="10239" width="5.5703125" style="119" customWidth="1"/>
    <col min="10240" max="10240" width="17.140625" style="119" customWidth="1"/>
    <col min="10241" max="10241" width="13" style="119" customWidth="1"/>
    <col min="10242" max="10242" width="9.140625" style="119"/>
    <col min="10243" max="10243" width="12.85546875" style="119" customWidth="1"/>
    <col min="10244" max="10244" width="17.42578125" style="119" customWidth="1"/>
    <col min="10245" max="10245" width="7.42578125" style="119" customWidth="1"/>
    <col min="10246" max="10246" width="20.7109375" style="119" customWidth="1"/>
    <col min="10247" max="10247" width="7.85546875" style="119" customWidth="1"/>
    <col min="10248" max="10248" width="6.140625" style="119" customWidth="1"/>
    <col min="10249" max="10249" width="6.28515625" style="119" customWidth="1"/>
    <col min="10250" max="10250" width="7.28515625" style="119" customWidth="1"/>
    <col min="10251" max="10251" width="9.42578125" style="119" customWidth="1"/>
    <col min="10252" max="10252" width="21" style="119" customWidth="1"/>
    <col min="10253" max="10253" width="17.5703125" style="119" customWidth="1"/>
    <col min="10254" max="10254" width="9.140625" style="119"/>
    <col min="10255" max="10256" width="9.85546875" style="119" customWidth="1"/>
    <col min="10257" max="10257" width="16.28515625" style="119" customWidth="1"/>
    <col min="10258" max="10258" width="12.140625" style="119" bestFit="1" customWidth="1"/>
    <col min="10259" max="10259" width="16.28515625" style="119" customWidth="1"/>
    <col min="10260" max="10261" width="9.85546875" style="119" customWidth="1"/>
    <col min="10262" max="10262" width="16.140625" style="119" customWidth="1"/>
    <col min="10263" max="10263" width="13.42578125" style="119" customWidth="1"/>
    <col min="10264" max="10264" width="16.28515625" style="119" customWidth="1"/>
    <col min="10265" max="10265" width="10.7109375" style="119" customWidth="1"/>
    <col min="10266" max="10266" width="11.28515625" style="119" customWidth="1"/>
    <col min="10267" max="10267" width="16.7109375" style="119" customWidth="1"/>
    <col min="10268" max="10268" width="13.42578125" style="119" customWidth="1"/>
    <col min="10269" max="10269" width="16" style="119" customWidth="1"/>
    <col min="10270" max="10270" width="23.85546875" style="119" customWidth="1"/>
    <col min="10271" max="10493" width="9.140625" style="119"/>
    <col min="10494" max="10494" width="3" style="119" customWidth="1"/>
    <col min="10495" max="10495" width="5.5703125" style="119" customWidth="1"/>
    <col min="10496" max="10496" width="17.140625" style="119" customWidth="1"/>
    <col min="10497" max="10497" width="13" style="119" customWidth="1"/>
    <col min="10498" max="10498" width="9.140625" style="119"/>
    <col min="10499" max="10499" width="12.85546875" style="119" customWidth="1"/>
    <col min="10500" max="10500" width="17.42578125" style="119" customWidth="1"/>
    <col min="10501" max="10501" width="7.42578125" style="119" customWidth="1"/>
    <col min="10502" max="10502" width="20.7109375" style="119" customWidth="1"/>
    <col min="10503" max="10503" width="7.85546875" style="119" customWidth="1"/>
    <col min="10504" max="10504" width="6.140625" style="119" customWidth="1"/>
    <col min="10505" max="10505" width="6.28515625" style="119" customWidth="1"/>
    <col min="10506" max="10506" width="7.28515625" style="119" customWidth="1"/>
    <col min="10507" max="10507" width="9.42578125" style="119" customWidth="1"/>
    <col min="10508" max="10508" width="21" style="119" customWidth="1"/>
    <col min="10509" max="10509" width="17.5703125" style="119" customWidth="1"/>
    <col min="10510" max="10510" width="9.140625" style="119"/>
    <col min="10511" max="10512" width="9.85546875" style="119" customWidth="1"/>
    <col min="10513" max="10513" width="16.28515625" style="119" customWidth="1"/>
    <col min="10514" max="10514" width="12.140625" style="119" bestFit="1" customWidth="1"/>
    <col min="10515" max="10515" width="16.28515625" style="119" customWidth="1"/>
    <col min="10516" max="10517" width="9.85546875" style="119" customWidth="1"/>
    <col min="10518" max="10518" width="16.140625" style="119" customWidth="1"/>
    <col min="10519" max="10519" width="13.42578125" style="119" customWidth="1"/>
    <col min="10520" max="10520" width="16.28515625" style="119" customWidth="1"/>
    <col min="10521" max="10521" width="10.7109375" style="119" customWidth="1"/>
    <col min="10522" max="10522" width="11.28515625" style="119" customWidth="1"/>
    <col min="10523" max="10523" width="16.7109375" style="119" customWidth="1"/>
    <col min="10524" max="10524" width="13.42578125" style="119" customWidth="1"/>
    <col min="10525" max="10525" width="16" style="119" customWidth="1"/>
    <col min="10526" max="10526" width="23.85546875" style="119" customWidth="1"/>
    <col min="10527" max="10749" width="9.140625" style="119"/>
    <col min="10750" max="10750" width="3" style="119" customWidth="1"/>
    <col min="10751" max="10751" width="5.5703125" style="119" customWidth="1"/>
    <col min="10752" max="10752" width="17.140625" style="119" customWidth="1"/>
    <col min="10753" max="10753" width="13" style="119" customWidth="1"/>
    <col min="10754" max="10754" width="9.140625" style="119"/>
    <col min="10755" max="10755" width="12.85546875" style="119" customWidth="1"/>
    <col min="10756" max="10756" width="17.42578125" style="119" customWidth="1"/>
    <col min="10757" max="10757" width="7.42578125" style="119" customWidth="1"/>
    <col min="10758" max="10758" width="20.7109375" style="119" customWidth="1"/>
    <col min="10759" max="10759" width="7.85546875" style="119" customWidth="1"/>
    <col min="10760" max="10760" width="6.140625" style="119" customWidth="1"/>
    <col min="10761" max="10761" width="6.28515625" style="119" customWidth="1"/>
    <col min="10762" max="10762" width="7.28515625" style="119" customWidth="1"/>
    <col min="10763" max="10763" width="9.42578125" style="119" customWidth="1"/>
    <col min="10764" max="10764" width="21" style="119" customWidth="1"/>
    <col min="10765" max="10765" width="17.5703125" style="119" customWidth="1"/>
    <col min="10766" max="10766" width="9.140625" style="119"/>
    <col min="10767" max="10768" width="9.85546875" style="119" customWidth="1"/>
    <col min="10769" max="10769" width="16.28515625" style="119" customWidth="1"/>
    <col min="10770" max="10770" width="12.140625" style="119" bestFit="1" customWidth="1"/>
    <col min="10771" max="10771" width="16.28515625" style="119" customWidth="1"/>
    <col min="10772" max="10773" width="9.85546875" style="119" customWidth="1"/>
    <col min="10774" max="10774" width="16.140625" style="119" customWidth="1"/>
    <col min="10775" max="10775" width="13.42578125" style="119" customWidth="1"/>
    <col min="10776" max="10776" width="16.28515625" style="119" customWidth="1"/>
    <col min="10777" max="10777" width="10.7109375" style="119" customWidth="1"/>
    <col min="10778" max="10778" width="11.28515625" style="119" customWidth="1"/>
    <col min="10779" max="10779" width="16.7109375" style="119" customWidth="1"/>
    <col min="10780" max="10780" width="13.42578125" style="119" customWidth="1"/>
    <col min="10781" max="10781" width="16" style="119" customWidth="1"/>
    <col min="10782" max="10782" width="23.85546875" style="119" customWidth="1"/>
    <col min="10783" max="11005" width="9.140625" style="119"/>
    <col min="11006" max="11006" width="3" style="119" customWidth="1"/>
    <col min="11007" max="11007" width="5.5703125" style="119" customWidth="1"/>
    <col min="11008" max="11008" width="17.140625" style="119" customWidth="1"/>
    <col min="11009" max="11009" width="13" style="119" customWidth="1"/>
    <col min="11010" max="11010" width="9.140625" style="119"/>
    <col min="11011" max="11011" width="12.85546875" style="119" customWidth="1"/>
    <col min="11012" max="11012" width="17.42578125" style="119" customWidth="1"/>
    <col min="11013" max="11013" width="7.42578125" style="119" customWidth="1"/>
    <col min="11014" max="11014" width="20.7109375" style="119" customWidth="1"/>
    <col min="11015" max="11015" width="7.85546875" style="119" customWidth="1"/>
    <col min="11016" max="11016" width="6.140625" style="119" customWidth="1"/>
    <col min="11017" max="11017" width="6.28515625" style="119" customWidth="1"/>
    <col min="11018" max="11018" width="7.28515625" style="119" customWidth="1"/>
    <col min="11019" max="11019" width="9.42578125" style="119" customWidth="1"/>
    <col min="11020" max="11020" width="21" style="119" customWidth="1"/>
    <col min="11021" max="11021" width="17.5703125" style="119" customWidth="1"/>
    <col min="11022" max="11022" width="9.140625" style="119"/>
    <col min="11023" max="11024" width="9.85546875" style="119" customWidth="1"/>
    <col min="11025" max="11025" width="16.28515625" style="119" customWidth="1"/>
    <col min="11026" max="11026" width="12.140625" style="119" bestFit="1" customWidth="1"/>
    <col min="11027" max="11027" width="16.28515625" style="119" customWidth="1"/>
    <col min="11028" max="11029" width="9.85546875" style="119" customWidth="1"/>
    <col min="11030" max="11030" width="16.140625" style="119" customWidth="1"/>
    <col min="11031" max="11031" width="13.42578125" style="119" customWidth="1"/>
    <col min="11032" max="11032" width="16.28515625" style="119" customWidth="1"/>
    <col min="11033" max="11033" width="10.7109375" style="119" customWidth="1"/>
    <col min="11034" max="11034" width="11.28515625" style="119" customWidth="1"/>
    <col min="11035" max="11035" width="16.7109375" style="119" customWidth="1"/>
    <col min="11036" max="11036" width="13.42578125" style="119" customWidth="1"/>
    <col min="11037" max="11037" width="16" style="119" customWidth="1"/>
    <col min="11038" max="11038" width="23.85546875" style="119" customWidth="1"/>
    <col min="11039" max="11261" width="9.140625" style="119"/>
    <col min="11262" max="11262" width="3" style="119" customWidth="1"/>
    <col min="11263" max="11263" width="5.5703125" style="119" customWidth="1"/>
    <col min="11264" max="11264" width="17.140625" style="119" customWidth="1"/>
    <col min="11265" max="11265" width="13" style="119" customWidth="1"/>
    <col min="11266" max="11266" width="9.140625" style="119"/>
    <col min="11267" max="11267" width="12.85546875" style="119" customWidth="1"/>
    <col min="11268" max="11268" width="17.42578125" style="119" customWidth="1"/>
    <col min="11269" max="11269" width="7.42578125" style="119" customWidth="1"/>
    <col min="11270" max="11270" width="20.7109375" style="119" customWidth="1"/>
    <col min="11271" max="11271" width="7.85546875" style="119" customWidth="1"/>
    <col min="11272" max="11272" width="6.140625" style="119" customWidth="1"/>
    <col min="11273" max="11273" width="6.28515625" style="119" customWidth="1"/>
    <col min="11274" max="11274" width="7.28515625" style="119" customWidth="1"/>
    <col min="11275" max="11275" width="9.42578125" style="119" customWidth="1"/>
    <col min="11276" max="11276" width="21" style="119" customWidth="1"/>
    <col min="11277" max="11277" width="17.5703125" style="119" customWidth="1"/>
    <col min="11278" max="11278" width="9.140625" style="119"/>
    <col min="11279" max="11280" width="9.85546875" style="119" customWidth="1"/>
    <col min="11281" max="11281" width="16.28515625" style="119" customWidth="1"/>
    <col min="11282" max="11282" width="12.140625" style="119" bestFit="1" customWidth="1"/>
    <col min="11283" max="11283" width="16.28515625" style="119" customWidth="1"/>
    <col min="11284" max="11285" width="9.85546875" style="119" customWidth="1"/>
    <col min="11286" max="11286" width="16.140625" style="119" customWidth="1"/>
    <col min="11287" max="11287" width="13.42578125" style="119" customWidth="1"/>
    <col min="11288" max="11288" width="16.28515625" style="119" customWidth="1"/>
    <col min="11289" max="11289" width="10.7109375" style="119" customWidth="1"/>
    <col min="11290" max="11290" width="11.28515625" style="119" customWidth="1"/>
    <col min="11291" max="11291" width="16.7109375" style="119" customWidth="1"/>
    <col min="11292" max="11292" width="13.42578125" style="119" customWidth="1"/>
    <col min="11293" max="11293" width="16" style="119" customWidth="1"/>
    <col min="11294" max="11294" width="23.85546875" style="119" customWidth="1"/>
    <col min="11295" max="11517" width="9.140625" style="119"/>
    <col min="11518" max="11518" width="3" style="119" customWidth="1"/>
    <col min="11519" max="11519" width="5.5703125" style="119" customWidth="1"/>
    <col min="11520" max="11520" width="17.140625" style="119" customWidth="1"/>
    <col min="11521" max="11521" width="13" style="119" customWidth="1"/>
    <col min="11522" max="11522" width="9.140625" style="119"/>
    <col min="11523" max="11523" width="12.85546875" style="119" customWidth="1"/>
    <col min="11524" max="11524" width="17.42578125" style="119" customWidth="1"/>
    <col min="11525" max="11525" width="7.42578125" style="119" customWidth="1"/>
    <col min="11526" max="11526" width="20.7109375" style="119" customWidth="1"/>
    <col min="11527" max="11527" width="7.85546875" style="119" customWidth="1"/>
    <col min="11528" max="11528" width="6.140625" style="119" customWidth="1"/>
    <col min="11529" max="11529" width="6.28515625" style="119" customWidth="1"/>
    <col min="11530" max="11530" width="7.28515625" style="119" customWidth="1"/>
    <col min="11531" max="11531" width="9.42578125" style="119" customWidth="1"/>
    <col min="11532" max="11532" width="21" style="119" customWidth="1"/>
    <col min="11533" max="11533" width="17.5703125" style="119" customWidth="1"/>
    <col min="11534" max="11534" width="9.140625" style="119"/>
    <col min="11535" max="11536" width="9.85546875" style="119" customWidth="1"/>
    <col min="11537" max="11537" width="16.28515625" style="119" customWidth="1"/>
    <col min="11538" max="11538" width="12.140625" style="119" bestFit="1" customWidth="1"/>
    <col min="11539" max="11539" width="16.28515625" style="119" customWidth="1"/>
    <col min="11540" max="11541" width="9.85546875" style="119" customWidth="1"/>
    <col min="11542" max="11542" width="16.140625" style="119" customWidth="1"/>
    <col min="11543" max="11543" width="13.42578125" style="119" customWidth="1"/>
    <col min="11544" max="11544" width="16.28515625" style="119" customWidth="1"/>
    <col min="11545" max="11545" width="10.7109375" style="119" customWidth="1"/>
    <col min="11546" max="11546" width="11.28515625" style="119" customWidth="1"/>
    <col min="11547" max="11547" width="16.7109375" style="119" customWidth="1"/>
    <col min="11548" max="11548" width="13.42578125" style="119" customWidth="1"/>
    <col min="11549" max="11549" width="16" style="119" customWidth="1"/>
    <col min="11550" max="11550" width="23.85546875" style="119" customWidth="1"/>
    <col min="11551" max="11773" width="9.140625" style="119"/>
    <col min="11774" max="11774" width="3" style="119" customWidth="1"/>
    <col min="11775" max="11775" width="5.5703125" style="119" customWidth="1"/>
    <col min="11776" max="11776" width="17.140625" style="119" customWidth="1"/>
    <col min="11777" max="11777" width="13" style="119" customWidth="1"/>
    <col min="11778" max="11778" width="9.140625" style="119"/>
    <col min="11779" max="11779" width="12.85546875" style="119" customWidth="1"/>
    <col min="11780" max="11780" width="17.42578125" style="119" customWidth="1"/>
    <col min="11781" max="11781" width="7.42578125" style="119" customWidth="1"/>
    <col min="11782" max="11782" width="20.7109375" style="119" customWidth="1"/>
    <col min="11783" max="11783" width="7.85546875" style="119" customWidth="1"/>
    <col min="11784" max="11784" width="6.140625" style="119" customWidth="1"/>
    <col min="11785" max="11785" width="6.28515625" style="119" customWidth="1"/>
    <col min="11786" max="11786" width="7.28515625" style="119" customWidth="1"/>
    <col min="11787" max="11787" width="9.42578125" style="119" customWidth="1"/>
    <col min="11788" max="11788" width="21" style="119" customWidth="1"/>
    <col min="11789" max="11789" width="17.5703125" style="119" customWidth="1"/>
    <col min="11790" max="11790" width="9.140625" style="119"/>
    <col min="11791" max="11792" width="9.85546875" style="119" customWidth="1"/>
    <col min="11793" max="11793" width="16.28515625" style="119" customWidth="1"/>
    <col min="11794" max="11794" width="12.140625" style="119" bestFit="1" customWidth="1"/>
    <col min="11795" max="11795" width="16.28515625" style="119" customWidth="1"/>
    <col min="11796" max="11797" width="9.85546875" style="119" customWidth="1"/>
    <col min="11798" max="11798" width="16.140625" style="119" customWidth="1"/>
    <col min="11799" max="11799" width="13.42578125" style="119" customWidth="1"/>
    <col min="11800" max="11800" width="16.28515625" style="119" customWidth="1"/>
    <col min="11801" max="11801" width="10.7109375" style="119" customWidth="1"/>
    <col min="11802" max="11802" width="11.28515625" style="119" customWidth="1"/>
    <col min="11803" max="11803" width="16.7109375" style="119" customWidth="1"/>
    <col min="11804" max="11804" width="13.42578125" style="119" customWidth="1"/>
    <col min="11805" max="11805" width="16" style="119" customWidth="1"/>
    <col min="11806" max="11806" width="23.85546875" style="119" customWidth="1"/>
    <col min="11807" max="12029" width="9.140625" style="119"/>
    <col min="12030" max="12030" width="3" style="119" customWidth="1"/>
    <col min="12031" max="12031" width="5.5703125" style="119" customWidth="1"/>
    <col min="12032" max="12032" width="17.140625" style="119" customWidth="1"/>
    <col min="12033" max="12033" width="13" style="119" customWidth="1"/>
    <col min="12034" max="12034" width="9.140625" style="119"/>
    <col min="12035" max="12035" width="12.85546875" style="119" customWidth="1"/>
    <col min="12036" max="12036" width="17.42578125" style="119" customWidth="1"/>
    <col min="12037" max="12037" width="7.42578125" style="119" customWidth="1"/>
    <col min="12038" max="12038" width="20.7109375" style="119" customWidth="1"/>
    <col min="12039" max="12039" width="7.85546875" style="119" customWidth="1"/>
    <col min="12040" max="12040" width="6.140625" style="119" customWidth="1"/>
    <col min="12041" max="12041" width="6.28515625" style="119" customWidth="1"/>
    <col min="12042" max="12042" width="7.28515625" style="119" customWidth="1"/>
    <col min="12043" max="12043" width="9.42578125" style="119" customWidth="1"/>
    <col min="12044" max="12044" width="21" style="119" customWidth="1"/>
    <col min="12045" max="12045" width="17.5703125" style="119" customWidth="1"/>
    <col min="12046" max="12046" width="9.140625" style="119"/>
    <col min="12047" max="12048" width="9.85546875" style="119" customWidth="1"/>
    <col min="12049" max="12049" width="16.28515625" style="119" customWidth="1"/>
    <col min="12050" max="12050" width="12.140625" style="119" bestFit="1" customWidth="1"/>
    <col min="12051" max="12051" width="16.28515625" style="119" customWidth="1"/>
    <col min="12052" max="12053" width="9.85546875" style="119" customWidth="1"/>
    <col min="12054" max="12054" width="16.140625" style="119" customWidth="1"/>
    <col min="12055" max="12055" width="13.42578125" style="119" customWidth="1"/>
    <col min="12056" max="12056" width="16.28515625" style="119" customWidth="1"/>
    <col min="12057" max="12057" width="10.7109375" style="119" customWidth="1"/>
    <col min="12058" max="12058" width="11.28515625" style="119" customWidth="1"/>
    <col min="12059" max="12059" width="16.7109375" style="119" customWidth="1"/>
    <col min="12060" max="12060" width="13.42578125" style="119" customWidth="1"/>
    <col min="12061" max="12061" width="16" style="119" customWidth="1"/>
    <col min="12062" max="12062" width="23.85546875" style="119" customWidth="1"/>
    <col min="12063" max="12285" width="9.140625" style="119"/>
    <col min="12286" max="12286" width="3" style="119" customWidth="1"/>
    <col min="12287" max="12287" width="5.5703125" style="119" customWidth="1"/>
    <col min="12288" max="12288" width="17.140625" style="119" customWidth="1"/>
    <col min="12289" max="12289" width="13" style="119" customWidth="1"/>
    <col min="12290" max="12290" width="9.140625" style="119"/>
    <col min="12291" max="12291" width="12.85546875" style="119" customWidth="1"/>
    <col min="12292" max="12292" width="17.42578125" style="119" customWidth="1"/>
    <col min="12293" max="12293" width="7.42578125" style="119" customWidth="1"/>
    <col min="12294" max="12294" width="20.7109375" style="119" customWidth="1"/>
    <col min="12295" max="12295" width="7.85546875" style="119" customWidth="1"/>
    <col min="12296" max="12296" width="6.140625" style="119" customWidth="1"/>
    <col min="12297" max="12297" width="6.28515625" style="119" customWidth="1"/>
    <col min="12298" max="12298" width="7.28515625" style="119" customWidth="1"/>
    <col min="12299" max="12299" width="9.42578125" style="119" customWidth="1"/>
    <col min="12300" max="12300" width="21" style="119" customWidth="1"/>
    <col min="12301" max="12301" width="17.5703125" style="119" customWidth="1"/>
    <col min="12302" max="12302" width="9.140625" style="119"/>
    <col min="12303" max="12304" width="9.85546875" style="119" customWidth="1"/>
    <col min="12305" max="12305" width="16.28515625" style="119" customWidth="1"/>
    <col min="12306" max="12306" width="12.140625" style="119" bestFit="1" customWidth="1"/>
    <col min="12307" max="12307" width="16.28515625" style="119" customWidth="1"/>
    <col min="12308" max="12309" width="9.85546875" style="119" customWidth="1"/>
    <col min="12310" max="12310" width="16.140625" style="119" customWidth="1"/>
    <col min="12311" max="12311" width="13.42578125" style="119" customWidth="1"/>
    <col min="12312" max="12312" width="16.28515625" style="119" customWidth="1"/>
    <col min="12313" max="12313" width="10.7109375" style="119" customWidth="1"/>
    <col min="12314" max="12314" width="11.28515625" style="119" customWidth="1"/>
    <col min="12315" max="12315" width="16.7109375" style="119" customWidth="1"/>
    <col min="12316" max="12316" width="13.42578125" style="119" customWidth="1"/>
    <col min="12317" max="12317" width="16" style="119" customWidth="1"/>
    <col min="12318" max="12318" width="23.85546875" style="119" customWidth="1"/>
    <col min="12319" max="12541" width="9.140625" style="119"/>
    <col min="12542" max="12542" width="3" style="119" customWidth="1"/>
    <col min="12543" max="12543" width="5.5703125" style="119" customWidth="1"/>
    <col min="12544" max="12544" width="17.140625" style="119" customWidth="1"/>
    <col min="12545" max="12545" width="13" style="119" customWidth="1"/>
    <col min="12546" max="12546" width="9.140625" style="119"/>
    <col min="12547" max="12547" width="12.85546875" style="119" customWidth="1"/>
    <col min="12548" max="12548" width="17.42578125" style="119" customWidth="1"/>
    <col min="12549" max="12549" width="7.42578125" style="119" customWidth="1"/>
    <col min="12550" max="12550" width="20.7109375" style="119" customWidth="1"/>
    <col min="12551" max="12551" width="7.85546875" style="119" customWidth="1"/>
    <col min="12552" max="12552" width="6.140625" style="119" customWidth="1"/>
    <col min="12553" max="12553" width="6.28515625" style="119" customWidth="1"/>
    <col min="12554" max="12554" width="7.28515625" style="119" customWidth="1"/>
    <col min="12555" max="12555" width="9.42578125" style="119" customWidth="1"/>
    <col min="12556" max="12556" width="21" style="119" customWidth="1"/>
    <col min="12557" max="12557" width="17.5703125" style="119" customWidth="1"/>
    <col min="12558" max="12558" width="9.140625" style="119"/>
    <col min="12559" max="12560" width="9.85546875" style="119" customWidth="1"/>
    <col min="12561" max="12561" width="16.28515625" style="119" customWidth="1"/>
    <col min="12562" max="12562" width="12.140625" style="119" bestFit="1" customWidth="1"/>
    <col min="12563" max="12563" width="16.28515625" style="119" customWidth="1"/>
    <col min="12564" max="12565" width="9.85546875" style="119" customWidth="1"/>
    <col min="12566" max="12566" width="16.140625" style="119" customWidth="1"/>
    <col min="12567" max="12567" width="13.42578125" style="119" customWidth="1"/>
    <col min="12568" max="12568" width="16.28515625" style="119" customWidth="1"/>
    <col min="12569" max="12569" width="10.7109375" style="119" customWidth="1"/>
    <col min="12570" max="12570" width="11.28515625" style="119" customWidth="1"/>
    <col min="12571" max="12571" width="16.7109375" style="119" customWidth="1"/>
    <col min="12572" max="12572" width="13.42578125" style="119" customWidth="1"/>
    <col min="12573" max="12573" width="16" style="119" customWidth="1"/>
    <col min="12574" max="12574" width="23.85546875" style="119" customWidth="1"/>
    <col min="12575" max="12797" width="9.140625" style="119"/>
    <col min="12798" max="12798" width="3" style="119" customWidth="1"/>
    <col min="12799" max="12799" width="5.5703125" style="119" customWidth="1"/>
    <col min="12800" max="12800" width="17.140625" style="119" customWidth="1"/>
    <col min="12801" max="12801" width="13" style="119" customWidth="1"/>
    <col min="12802" max="12802" width="9.140625" style="119"/>
    <col min="12803" max="12803" width="12.85546875" style="119" customWidth="1"/>
    <col min="12804" max="12804" width="17.42578125" style="119" customWidth="1"/>
    <col min="12805" max="12805" width="7.42578125" style="119" customWidth="1"/>
    <col min="12806" max="12806" width="20.7109375" style="119" customWidth="1"/>
    <col min="12807" max="12807" width="7.85546875" style="119" customWidth="1"/>
    <col min="12808" max="12808" width="6.140625" style="119" customWidth="1"/>
    <col min="12809" max="12809" width="6.28515625" style="119" customWidth="1"/>
    <col min="12810" max="12810" width="7.28515625" style="119" customWidth="1"/>
    <col min="12811" max="12811" width="9.42578125" style="119" customWidth="1"/>
    <col min="12812" max="12812" width="21" style="119" customWidth="1"/>
    <col min="12813" max="12813" width="17.5703125" style="119" customWidth="1"/>
    <col min="12814" max="12814" width="9.140625" style="119"/>
    <col min="12815" max="12816" width="9.85546875" style="119" customWidth="1"/>
    <col min="12817" max="12817" width="16.28515625" style="119" customWidth="1"/>
    <col min="12818" max="12818" width="12.140625" style="119" bestFit="1" customWidth="1"/>
    <col min="12819" max="12819" width="16.28515625" style="119" customWidth="1"/>
    <col min="12820" max="12821" width="9.85546875" style="119" customWidth="1"/>
    <col min="12822" max="12822" width="16.140625" style="119" customWidth="1"/>
    <col min="12823" max="12823" width="13.42578125" style="119" customWidth="1"/>
    <col min="12824" max="12824" width="16.28515625" style="119" customWidth="1"/>
    <col min="12825" max="12825" width="10.7109375" style="119" customWidth="1"/>
    <col min="12826" max="12826" width="11.28515625" style="119" customWidth="1"/>
    <col min="12827" max="12827" width="16.7109375" style="119" customWidth="1"/>
    <col min="12828" max="12828" width="13.42578125" style="119" customWidth="1"/>
    <col min="12829" max="12829" width="16" style="119" customWidth="1"/>
    <col min="12830" max="12830" width="23.85546875" style="119" customWidth="1"/>
    <col min="12831" max="13053" width="9.140625" style="119"/>
    <col min="13054" max="13054" width="3" style="119" customWidth="1"/>
    <col min="13055" max="13055" width="5.5703125" style="119" customWidth="1"/>
    <col min="13056" max="13056" width="17.140625" style="119" customWidth="1"/>
    <col min="13057" max="13057" width="13" style="119" customWidth="1"/>
    <col min="13058" max="13058" width="9.140625" style="119"/>
    <col min="13059" max="13059" width="12.85546875" style="119" customWidth="1"/>
    <col min="13060" max="13060" width="17.42578125" style="119" customWidth="1"/>
    <col min="13061" max="13061" width="7.42578125" style="119" customWidth="1"/>
    <col min="13062" max="13062" width="20.7109375" style="119" customWidth="1"/>
    <col min="13063" max="13063" width="7.85546875" style="119" customWidth="1"/>
    <col min="13064" max="13064" width="6.140625" style="119" customWidth="1"/>
    <col min="13065" max="13065" width="6.28515625" style="119" customWidth="1"/>
    <col min="13066" max="13066" width="7.28515625" style="119" customWidth="1"/>
    <col min="13067" max="13067" width="9.42578125" style="119" customWidth="1"/>
    <col min="13068" max="13068" width="21" style="119" customWidth="1"/>
    <col min="13069" max="13069" width="17.5703125" style="119" customWidth="1"/>
    <col min="13070" max="13070" width="9.140625" style="119"/>
    <col min="13071" max="13072" width="9.85546875" style="119" customWidth="1"/>
    <col min="13073" max="13073" width="16.28515625" style="119" customWidth="1"/>
    <col min="13074" max="13074" width="12.140625" style="119" bestFit="1" customWidth="1"/>
    <col min="13075" max="13075" width="16.28515625" style="119" customWidth="1"/>
    <col min="13076" max="13077" width="9.85546875" style="119" customWidth="1"/>
    <col min="13078" max="13078" width="16.140625" style="119" customWidth="1"/>
    <col min="13079" max="13079" width="13.42578125" style="119" customWidth="1"/>
    <col min="13080" max="13080" width="16.28515625" style="119" customWidth="1"/>
    <col min="13081" max="13081" width="10.7109375" style="119" customWidth="1"/>
    <col min="13082" max="13082" width="11.28515625" style="119" customWidth="1"/>
    <col min="13083" max="13083" width="16.7109375" style="119" customWidth="1"/>
    <col min="13084" max="13084" width="13.42578125" style="119" customWidth="1"/>
    <col min="13085" max="13085" width="16" style="119" customWidth="1"/>
    <col min="13086" max="13086" width="23.85546875" style="119" customWidth="1"/>
    <col min="13087" max="13309" width="9.140625" style="119"/>
    <col min="13310" max="13310" width="3" style="119" customWidth="1"/>
    <col min="13311" max="13311" width="5.5703125" style="119" customWidth="1"/>
    <col min="13312" max="13312" width="17.140625" style="119" customWidth="1"/>
    <col min="13313" max="13313" width="13" style="119" customWidth="1"/>
    <col min="13314" max="13314" width="9.140625" style="119"/>
    <col min="13315" max="13315" width="12.85546875" style="119" customWidth="1"/>
    <col min="13316" max="13316" width="17.42578125" style="119" customWidth="1"/>
    <col min="13317" max="13317" width="7.42578125" style="119" customWidth="1"/>
    <col min="13318" max="13318" width="20.7109375" style="119" customWidth="1"/>
    <col min="13319" max="13319" width="7.85546875" style="119" customWidth="1"/>
    <col min="13320" max="13320" width="6.140625" style="119" customWidth="1"/>
    <col min="13321" max="13321" width="6.28515625" style="119" customWidth="1"/>
    <col min="13322" max="13322" width="7.28515625" style="119" customWidth="1"/>
    <col min="13323" max="13323" width="9.42578125" style="119" customWidth="1"/>
    <col min="13324" max="13324" width="21" style="119" customWidth="1"/>
    <col min="13325" max="13325" width="17.5703125" style="119" customWidth="1"/>
    <col min="13326" max="13326" width="9.140625" style="119"/>
    <col min="13327" max="13328" width="9.85546875" style="119" customWidth="1"/>
    <col min="13329" max="13329" width="16.28515625" style="119" customWidth="1"/>
    <col min="13330" max="13330" width="12.140625" style="119" bestFit="1" customWidth="1"/>
    <col min="13331" max="13331" width="16.28515625" style="119" customWidth="1"/>
    <col min="13332" max="13333" width="9.85546875" style="119" customWidth="1"/>
    <col min="13334" max="13334" width="16.140625" style="119" customWidth="1"/>
    <col min="13335" max="13335" width="13.42578125" style="119" customWidth="1"/>
    <col min="13336" max="13336" width="16.28515625" style="119" customWidth="1"/>
    <col min="13337" max="13337" width="10.7109375" style="119" customWidth="1"/>
    <col min="13338" max="13338" width="11.28515625" style="119" customWidth="1"/>
    <col min="13339" max="13339" width="16.7109375" style="119" customWidth="1"/>
    <col min="13340" max="13340" width="13.42578125" style="119" customWidth="1"/>
    <col min="13341" max="13341" width="16" style="119" customWidth="1"/>
    <col min="13342" max="13342" width="23.85546875" style="119" customWidth="1"/>
    <col min="13343" max="13565" width="9.140625" style="119"/>
    <col min="13566" max="13566" width="3" style="119" customWidth="1"/>
    <col min="13567" max="13567" width="5.5703125" style="119" customWidth="1"/>
    <col min="13568" max="13568" width="17.140625" style="119" customWidth="1"/>
    <col min="13569" max="13569" width="13" style="119" customWidth="1"/>
    <col min="13570" max="13570" width="9.140625" style="119"/>
    <col min="13571" max="13571" width="12.85546875" style="119" customWidth="1"/>
    <col min="13572" max="13572" width="17.42578125" style="119" customWidth="1"/>
    <col min="13573" max="13573" width="7.42578125" style="119" customWidth="1"/>
    <col min="13574" max="13574" width="20.7109375" style="119" customWidth="1"/>
    <col min="13575" max="13575" width="7.85546875" style="119" customWidth="1"/>
    <col min="13576" max="13576" width="6.140625" style="119" customWidth="1"/>
    <col min="13577" max="13577" width="6.28515625" style="119" customWidth="1"/>
    <col min="13578" max="13578" width="7.28515625" style="119" customWidth="1"/>
    <col min="13579" max="13579" width="9.42578125" style="119" customWidth="1"/>
    <col min="13580" max="13580" width="21" style="119" customWidth="1"/>
    <col min="13581" max="13581" width="17.5703125" style="119" customWidth="1"/>
    <col min="13582" max="13582" width="9.140625" style="119"/>
    <col min="13583" max="13584" width="9.85546875" style="119" customWidth="1"/>
    <col min="13585" max="13585" width="16.28515625" style="119" customWidth="1"/>
    <col min="13586" max="13586" width="12.140625" style="119" bestFit="1" customWidth="1"/>
    <col min="13587" max="13587" width="16.28515625" style="119" customWidth="1"/>
    <col min="13588" max="13589" width="9.85546875" style="119" customWidth="1"/>
    <col min="13590" max="13590" width="16.140625" style="119" customWidth="1"/>
    <col min="13591" max="13591" width="13.42578125" style="119" customWidth="1"/>
    <col min="13592" max="13592" width="16.28515625" style="119" customWidth="1"/>
    <col min="13593" max="13593" width="10.7109375" style="119" customWidth="1"/>
    <col min="13594" max="13594" width="11.28515625" style="119" customWidth="1"/>
    <col min="13595" max="13595" width="16.7109375" style="119" customWidth="1"/>
    <col min="13596" max="13596" width="13.42578125" style="119" customWidth="1"/>
    <col min="13597" max="13597" width="16" style="119" customWidth="1"/>
    <col min="13598" max="13598" width="23.85546875" style="119" customWidth="1"/>
    <col min="13599" max="13821" width="9.140625" style="119"/>
    <col min="13822" max="13822" width="3" style="119" customWidth="1"/>
    <col min="13823" max="13823" width="5.5703125" style="119" customWidth="1"/>
    <col min="13824" max="13824" width="17.140625" style="119" customWidth="1"/>
    <col min="13825" max="13825" width="13" style="119" customWidth="1"/>
    <col min="13826" max="13826" width="9.140625" style="119"/>
    <col min="13827" max="13827" width="12.85546875" style="119" customWidth="1"/>
    <col min="13828" max="13828" width="17.42578125" style="119" customWidth="1"/>
    <col min="13829" max="13829" width="7.42578125" style="119" customWidth="1"/>
    <col min="13830" max="13830" width="20.7109375" style="119" customWidth="1"/>
    <col min="13831" max="13831" width="7.85546875" style="119" customWidth="1"/>
    <col min="13832" max="13832" width="6.140625" style="119" customWidth="1"/>
    <col min="13833" max="13833" width="6.28515625" style="119" customWidth="1"/>
    <col min="13834" max="13834" width="7.28515625" style="119" customWidth="1"/>
    <col min="13835" max="13835" width="9.42578125" style="119" customWidth="1"/>
    <col min="13836" max="13836" width="21" style="119" customWidth="1"/>
    <col min="13837" max="13837" width="17.5703125" style="119" customWidth="1"/>
    <col min="13838" max="13838" width="9.140625" style="119"/>
    <col min="13839" max="13840" width="9.85546875" style="119" customWidth="1"/>
    <col min="13841" max="13841" width="16.28515625" style="119" customWidth="1"/>
    <col min="13842" max="13842" width="12.140625" style="119" bestFit="1" customWidth="1"/>
    <col min="13843" max="13843" width="16.28515625" style="119" customWidth="1"/>
    <col min="13844" max="13845" width="9.85546875" style="119" customWidth="1"/>
    <col min="13846" max="13846" width="16.140625" style="119" customWidth="1"/>
    <col min="13847" max="13847" width="13.42578125" style="119" customWidth="1"/>
    <col min="13848" max="13848" width="16.28515625" style="119" customWidth="1"/>
    <col min="13849" max="13849" width="10.7109375" style="119" customWidth="1"/>
    <col min="13850" max="13850" width="11.28515625" style="119" customWidth="1"/>
    <col min="13851" max="13851" width="16.7109375" style="119" customWidth="1"/>
    <col min="13852" max="13852" width="13.42578125" style="119" customWidth="1"/>
    <col min="13853" max="13853" width="16" style="119" customWidth="1"/>
    <col min="13854" max="13854" width="23.85546875" style="119" customWidth="1"/>
    <col min="13855" max="14077" width="9.140625" style="119"/>
    <col min="14078" max="14078" width="3" style="119" customWidth="1"/>
    <col min="14079" max="14079" width="5.5703125" style="119" customWidth="1"/>
    <col min="14080" max="14080" width="17.140625" style="119" customWidth="1"/>
    <col min="14081" max="14081" width="13" style="119" customWidth="1"/>
    <col min="14082" max="14082" width="9.140625" style="119"/>
    <col min="14083" max="14083" width="12.85546875" style="119" customWidth="1"/>
    <col min="14084" max="14084" width="17.42578125" style="119" customWidth="1"/>
    <col min="14085" max="14085" width="7.42578125" style="119" customWidth="1"/>
    <col min="14086" max="14086" width="20.7109375" style="119" customWidth="1"/>
    <col min="14087" max="14087" width="7.85546875" style="119" customWidth="1"/>
    <col min="14088" max="14088" width="6.140625" style="119" customWidth="1"/>
    <col min="14089" max="14089" width="6.28515625" style="119" customWidth="1"/>
    <col min="14090" max="14090" width="7.28515625" style="119" customWidth="1"/>
    <col min="14091" max="14091" width="9.42578125" style="119" customWidth="1"/>
    <col min="14092" max="14092" width="21" style="119" customWidth="1"/>
    <col min="14093" max="14093" width="17.5703125" style="119" customWidth="1"/>
    <col min="14094" max="14094" width="9.140625" style="119"/>
    <col min="14095" max="14096" width="9.85546875" style="119" customWidth="1"/>
    <col min="14097" max="14097" width="16.28515625" style="119" customWidth="1"/>
    <col min="14098" max="14098" width="12.140625" style="119" bestFit="1" customWidth="1"/>
    <col min="14099" max="14099" width="16.28515625" style="119" customWidth="1"/>
    <col min="14100" max="14101" width="9.85546875" style="119" customWidth="1"/>
    <col min="14102" max="14102" width="16.140625" style="119" customWidth="1"/>
    <col min="14103" max="14103" width="13.42578125" style="119" customWidth="1"/>
    <col min="14104" max="14104" width="16.28515625" style="119" customWidth="1"/>
    <col min="14105" max="14105" width="10.7109375" style="119" customWidth="1"/>
    <col min="14106" max="14106" width="11.28515625" style="119" customWidth="1"/>
    <col min="14107" max="14107" width="16.7109375" style="119" customWidth="1"/>
    <col min="14108" max="14108" width="13.42578125" style="119" customWidth="1"/>
    <col min="14109" max="14109" width="16" style="119" customWidth="1"/>
    <col min="14110" max="14110" width="23.85546875" style="119" customWidth="1"/>
    <col min="14111" max="14333" width="9.140625" style="119"/>
    <col min="14334" max="14334" width="3" style="119" customWidth="1"/>
    <col min="14335" max="14335" width="5.5703125" style="119" customWidth="1"/>
    <col min="14336" max="14336" width="17.140625" style="119" customWidth="1"/>
    <col min="14337" max="14337" width="13" style="119" customWidth="1"/>
    <col min="14338" max="14338" width="9.140625" style="119"/>
    <col min="14339" max="14339" width="12.85546875" style="119" customWidth="1"/>
    <col min="14340" max="14340" width="17.42578125" style="119" customWidth="1"/>
    <col min="14341" max="14341" width="7.42578125" style="119" customWidth="1"/>
    <col min="14342" max="14342" width="20.7109375" style="119" customWidth="1"/>
    <col min="14343" max="14343" width="7.85546875" style="119" customWidth="1"/>
    <col min="14344" max="14344" width="6.140625" style="119" customWidth="1"/>
    <col min="14345" max="14345" width="6.28515625" style="119" customWidth="1"/>
    <col min="14346" max="14346" width="7.28515625" style="119" customWidth="1"/>
    <col min="14347" max="14347" width="9.42578125" style="119" customWidth="1"/>
    <col min="14348" max="14348" width="21" style="119" customWidth="1"/>
    <col min="14349" max="14349" width="17.5703125" style="119" customWidth="1"/>
    <col min="14350" max="14350" width="9.140625" style="119"/>
    <col min="14351" max="14352" width="9.85546875" style="119" customWidth="1"/>
    <col min="14353" max="14353" width="16.28515625" style="119" customWidth="1"/>
    <col min="14354" max="14354" width="12.140625" style="119" bestFit="1" customWidth="1"/>
    <col min="14355" max="14355" width="16.28515625" style="119" customWidth="1"/>
    <col min="14356" max="14357" width="9.85546875" style="119" customWidth="1"/>
    <col min="14358" max="14358" width="16.140625" style="119" customWidth="1"/>
    <col min="14359" max="14359" width="13.42578125" style="119" customWidth="1"/>
    <col min="14360" max="14360" width="16.28515625" style="119" customWidth="1"/>
    <col min="14361" max="14361" width="10.7109375" style="119" customWidth="1"/>
    <col min="14362" max="14362" width="11.28515625" style="119" customWidth="1"/>
    <col min="14363" max="14363" width="16.7109375" style="119" customWidth="1"/>
    <col min="14364" max="14364" width="13.42578125" style="119" customWidth="1"/>
    <col min="14365" max="14365" width="16" style="119" customWidth="1"/>
    <col min="14366" max="14366" width="23.85546875" style="119" customWidth="1"/>
    <col min="14367" max="14589" width="9.140625" style="119"/>
    <col min="14590" max="14590" width="3" style="119" customWidth="1"/>
    <col min="14591" max="14591" width="5.5703125" style="119" customWidth="1"/>
    <col min="14592" max="14592" width="17.140625" style="119" customWidth="1"/>
    <col min="14593" max="14593" width="13" style="119" customWidth="1"/>
    <col min="14594" max="14594" width="9.140625" style="119"/>
    <col min="14595" max="14595" width="12.85546875" style="119" customWidth="1"/>
    <col min="14596" max="14596" width="17.42578125" style="119" customWidth="1"/>
    <col min="14597" max="14597" width="7.42578125" style="119" customWidth="1"/>
    <col min="14598" max="14598" width="20.7109375" style="119" customWidth="1"/>
    <col min="14599" max="14599" width="7.85546875" style="119" customWidth="1"/>
    <col min="14600" max="14600" width="6.140625" style="119" customWidth="1"/>
    <col min="14601" max="14601" width="6.28515625" style="119" customWidth="1"/>
    <col min="14602" max="14602" width="7.28515625" style="119" customWidth="1"/>
    <col min="14603" max="14603" width="9.42578125" style="119" customWidth="1"/>
    <col min="14604" max="14604" width="21" style="119" customWidth="1"/>
    <col min="14605" max="14605" width="17.5703125" style="119" customWidth="1"/>
    <col min="14606" max="14606" width="9.140625" style="119"/>
    <col min="14607" max="14608" width="9.85546875" style="119" customWidth="1"/>
    <col min="14609" max="14609" width="16.28515625" style="119" customWidth="1"/>
    <col min="14610" max="14610" width="12.140625" style="119" bestFit="1" customWidth="1"/>
    <col min="14611" max="14611" width="16.28515625" style="119" customWidth="1"/>
    <col min="14612" max="14613" width="9.85546875" style="119" customWidth="1"/>
    <col min="14614" max="14614" width="16.140625" style="119" customWidth="1"/>
    <col min="14615" max="14615" width="13.42578125" style="119" customWidth="1"/>
    <col min="14616" max="14616" width="16.28515625" style="119" customWidth="1"/>
    <col min="14617" max="14617" width="10.7109375" style="119" customWidth="1"/>
    <col min="14618" max="14618" width="11.28515625" style="119" customWidth="1"/>
    <col min="14619" max="14619" width="16.7109375" style="119" customWidth="1"/>
    <col min="14620" max="14620" width="13.42578125" style="119" customWidth="1"/>
    <col min="14621" max="14621" width="16" style="119" customWidth="1"/>
    <col min="14622" max="14622" width="23.85546875" style="119" customWidth="1"/>
    <col min="14623" max="14845" width="9.140625" style="119"/>
    <col min="14846" max="14846" width="3" style="119" customWidth="1"/>
    <col min="14847" max="14847" width="5.5703125" style="119" customWidth="1"/>
    <col min="14848" max="14848" width="17.140625" style="119" customWidth="1"/>
    <col min="14849" max="14849" width="13" style="119" customWidth="1"/>
    <col min="14850" max="14850" width="9.140625" style="119"/>
    <col min="14851" max="14851" width="12.85546875" style="119" customWidth="1"/>
    <col min="14852" max="14852" width="17.42578125" style="119" customWidth="1"/>
    <col min="14853" max="14853" width="7.42578125" style="119" customWidth="1"/>
    <col min="14854" max="14854" width="20.7109375" style="119" customWidth="1"/>
    <col min="14855" max="14855" width="7.85546875" style="119" customWidth="1"/>
    <col min="14856" max="14856" width="6.140625" style="119" customWidth="1"/>
    <col min="14857" max="14857" width="6.28515625" style="119" customWidth="1"/>
    <col min="14858" max="14858" width="7.28515625" style="119" customWidth="1"/>
    <col min="14859" max="14859" width="9.42578125" style="119" customWidth="1"/>
    <col min="14860" max="14860" width="21" style="119" customWidth="1"/>
    <col min="14861" max="14861" width="17.5703125" style="119" customWidth="1"/>
    <col min="14862" max="14862" width="9.140625" style="119"/>
    <col min="14863" max="14864" width="9.85546875" style="119" customWidth="1"/>
    <col min="14865" max="14865" width="16.28515625" style="119" customWidth="1"/>
    <col min="14866" max="14866" width="12.140625" style="119" bestFit="1" customWidth="1"/>
    <col min="14867" max="14867" width="16.28515625" style="119" customWidth="1"/>
    <col min="14868" max="14869" width="9.85546875" style="119" customWidth="1"/>
    <col min="14870" max="14870" width="16.140625" style="119" customWidth="1"/>
    <col min="14871" max="14871" width="13.42578125" style="119" customWidth="1"/>
    <col min="14872" max="14872" width="16.28515625" style="119" customWidth="1"/>
    <col min="14873" max="14873" width="10.7109375" style="119" customWidth="1"/>
    <col min="14874" max="14874" width="11.28515625" style="119" customWidth="1"/>
    <col min="14875" max="14875" width="16.7109375" style="119" customWidth="1"/>
    <col min="14876" max="14876" width="13.42578125" style="119" customWidth="1"/>
    <col min="14877" max="14877" width="16" style="119" customWidth="1"/>
    <col min="14878" max="14878" width="23.85546875" style="119" customWidth="1"/>
    <col min="14879" max="15101" width="9.140625" style="119"/>
    <col min="15102" max="15102" width="3" style="119" customWidth="1"/>
    <col min="15103" max="15103" width="5.5703125" style="119" customWidth="1"/>
    <col min="15104" max="15104" width="17.140625" style="119" customWidth="1"/>
    <col min="15105" max="15105" width="13" style="119" customWidth="1"/>
    <col min="15106" max="15106" width="9.140625" style="119"/>
    <col min="15107" max="15107" width="12.85546875" style="119" customWidth="1"/>
    <col min="15108" max="15108" width="17.42578125" style="119" customWidth="1"/>
    <col min="15109" max="15109" width="7.42578125" style="119" customWidth="1"/>
    <col min="15110" max="15110" width="20.7109375" style="119" customWidth="1"/>
    <col min="15111" max="15111" width="7.85546875" style="119" customWidth="1"/>
    <col min="15112" max="15112" width="6.140625" style="119" customWidth="1"/>
    <col min="15113" max="15113" width="6.28515625" style="119" customWidth="1"/>
    <col min="15114" max="15114" width="7.28515625" style="119" customWidth="1"/>
    <col min="15115" max="15115" width="9.42578125" style="119" customWidth="1"/>
    <col min="15116" max="15116" width="21" style="119" customWidth="1"/>
    <col min="15117" max="15117" width="17.5703125" style="119" customWidth="1"/>
    <col min="15118" max="15118" width="9.140625" style="119"/>
    <col min="15119" max="15120" width="9.85546875" style="119" customWidth="1"/>
    <col min="15121" max="15121" width="16.28515625" style="119" customWidth="1"/>
    <col min="15122" max="15122" width="12.140625" style="119" bestFit="1" customWidth="1"/>
    <col min="15123" max="15123" width="16.28515625" style="119" customWidth="1"/>
    <col min="15124" max="15125" width="9.85546875" style="119" customWidth="1"/>
    <col min="15126" max="15126" width="16.140625" style="119" customWidth="1"/>
    <col min="15127" max="15127" width="13.42578125" style="119" customWidth="1"/>
    <col min="15128" max="15128" width="16.28515625" style="119" customWidth="1"/>
    <col min="15129" max="15129" width="10.7109375" style="119" customWidth="1"/>
    <col min="15130" max="15130" width="11.28515625" style="119" customWidth="1"/>
    <col min="15131" max="15131" width="16.7109375" style="119" customWidth="1"/>
    <col min="15132" max="15132" width="13.42578125" style="119" customWidth="1"/>
    <col min="15133" max="15133" width="16" style="119" customWidth="1"/>
    <col min="15134" max="15134" width="23.85546875" style="119" customWidth="1"/>
    <col min="15135" max="15357" width="9.140625" style="119"/>
    <col min="15358" max="15358" width="3" style="119" customWidth="1"/>
    <col min="15359" max="15359" width="5.5703125" style="119" customWidth="1"/>
    <col min="15360" max="15360" width="17.140625" style="119" customWidth="1"/>
    <col min="15361" max="15361" width="13" style="119" customWidth="1"/>
    <col min="15362" max="15362" width="9.140625" style="119"/>
    <col min="15363" max="15363" width="12.85546875" style="119" customWidth="1"/>
    <col min="15364" max="15364" width="17.42578125" style="119" customWidth="1"/>
    <col min="15365" max="15365" width="7.42578125" style="119" customWidth="1"/>
    <col min="15366" max="15366" width="20.7109375" style="119" customWidth="1"/>
    <col min="15367" max="15367" width="7.85546875" style="119" customWidth="1"/>
    <col min="15368" max="15368" width="6.140625" style="119" customWidth="1"/>
    <col min="15369" max="15369" width="6.28515625" style="119" customWidth="1"/>
    <col min="15370" max="15370" width="7.28515625" style="119" customWidth="1"/>
    <col min="15371" max="15371" width="9.42578125" style="119" customWidth="1"/>
    <col min="15372" max="15372" width="21" style="119" customWidth="1"/>
    <col min="15373" max="15373" width="17.5703125" style="119" customWidth="1"/>
    <col min="15374" max="15374" width="9.140625" style="119"/>
    <col min="15375" max="15376" width="9.85546875" style="119" customWidth="1"/>
    <col min="15377" max="15377" width="16.28515625" style="119" customWidth="1"/>
    <col min="15378" max="15378" width="12.140625" style="119" bestFit="1" customWidth="1"/>
    <col min="15379" max="15379" width="16.28515625" style="119" customWidth="1"/>
    <col min="15380" max="15381" width="9.85546875" style="119" customWidth="1"/>
    <col min="15382" max="15382" width="16.140625" style="119" customWidth="1"/>
    <col min="15383" max="15383" width="13.42578125" style="119" customWidth="1"/>
    <col min="15384" max="15384" width="16.28515625" style="119" customWidth="1"/>
    <col min="15385" max="15385" width="10.7109375" style="119" customWidth="1"/>
    <col min="15386" max="15386" width="11.28515625" style="119" customWidth="1"/>
    <col min="15387" max="15387" width="16.7109375" style="119" customWidth="1"/>
    <col min="15388" max="15388" width="13.42578125" style="119" customWidth="1"/>
    <col min="15389" max="15389" width="16" style="119" customWidth="1"/>
    <col min="15390" max="15390" width="23.85546875" style="119" customWidth="1"/>
    <col min="15391" max="15613" width="9.140625" style="119"/>
    <col min="15614" max="15614" width="3" style="119" customWidth="1"/>
    <col min="15615" max="15615" width="5.5703125" style="119" customWidth="1"/>
    <col min="15616" max="15616" width="17.140625" style="119" customWidth="1"/>
    <col min="15617" max="15617" width="13" style="119" customWidth="1"/>
    <col min="15618" max="15618" width="9.140625" style="119"/>
    <col min="15619" max="15619" width="12.85546875" style="119" customWidth="1"/>
    <col min="15620" max="15620" width="17.42578125" style="119" customWidth="1"/>
    <col min="15621" max="15621" width="7.42578125" style="119" customWidth="1"/>
    <col min="15622" max="15622" width="20.7109375" style="119" customWidth="1"/>
    <col min="15623" max="15623" width="7.85546875" style="119" customWidth="1"/>
    <col min="15624" max="15624" width="6.140625" style="119" customWidth="1"/>
    <col min="15625" max="15625" width="6.28515625" style="119" customWidth="1"/>
    <col min="15626" max="15626" width="7.28515625" style="119" customWidth="1"/>
    <col min="15627" max="15627" width="9.42578125" style="119" customWidth="1"/>
    <col min="15628" max="15628" width="21" style="119" customWidth="1"/>
    <col min="15629" max="15629" width="17.5703125" style="119" customWidth="1"/>
    <col min="15630" max="15630" width="9.140625" style="119"/>
    <col min="15631" max="15632" width="9.85546875" style="119" customWidth="1"/>
    <col min="15633" max="15633" width="16.28515625" style="119" customWidth="1"/>
    <col min="15634" max="15634" width="12.140625" style="119" bestFit="1" customWidth="1"/>
    <col min="15635" max="15635" width="16.28515625" style="119" customWidth="1"/>
    <col min="15636" max="15637" width="9.85546875" style="119" customWidth="1"/>
    <col min="15638" max="15638" width="16.140625" style="119" customWidth="1"/>
    <col min="15639" max="15639" width="13.42578125" style="119" customWidth="1"/>
    <col min="15640" max="15640" width="16.28515625" style="119" customWidth="1"/>
    <col min="15641" max="15641" width="10.7109375" style="119" customWidth="1"/>
    <col min="15642" max="15642" width="11.28515625" style="119" customWidth="1"/>
    <col min="15643" max="15643" width="16.7109375" style="119" customWidth="1"/>
    <col min="15644" max="15644" width="13.42578125" style="119" customWidth="1"/>
    <col min="15645" max="15645" width="16" style="119" customWidth="1"/>
    <col min="15646" max="15646" width="23.85546875" style="119" customWidth="1"/>
    <col min="15647" max="15869" width="9.140625" style="119"/>
    <col min="15870" max="15870" width="3" style="119" customWidth="1"/>
    <col min="15871" max="15871" width="5.5703125" style="119" customWidth="1"/>
    <col min="15872" max="15872" width="17.140625" style="119" customWidth="1"/>
    <col min="15873" max="15873" width="13" style="119" customWidth="1"/>
    <col min="15874" max="15874" width="9.140625" style="119"/>
    <col min="15875" max="15875" width="12.85546875" style="119" customWidth="1"/>
    <col min="15876" max="15876" width="17.42578125" style="119" customWidth="1"/>
    <col min="15877" max="15877" width="7.42578125" style="119" customWidth="1"/>
    <col min="15878" max="15878" width="20.7109375" style="119" customWidth="1"/>
    <col min="15879" max="15879" width="7.85546875" style="119" customWidth="1"/>
    <col min="15880" max="15880" width="6.140625" style="119" customWidth="1"/>
    <col min="15881" max="15881" width="6.28515625" style="119" customWidth="1"/>
    <col min="15882" max="15882" width="7.28515625" style="119" customWidth="1"/>
    <col min="15883" max="15883" width="9.42578125" style="119" customWidth="1"/>
    <col min="15884" max="15884" width="21" style="119" customWidth="1"/>
    <col min="15885" max="15885" width="17.5703125" style="119" customWidth="1"/>
    <col min="15886" max="15886" width="9.140625" style="119"/>
    <col min="15887" max="15888" width="9.85546875" style="119" customWidth="1"/>
    <col min="15889" max="15889" width="16.28515625" style="119" customWidth="1"/>
    <col min="15890" max="15890" width="12.140625" style="119" bestFit="1" customWidth="1"/>
    <col min="15891" max="15891" width="16.28515625" style="119" customWidth="1"/>
    <col min="15892" max="15893" width="9.85546875" style="119" customWidth="1"/>
    <col min="15894" max="15894" width="16.140625" style="119" customWidth="1"/>
    <col min="15895" max="15895" width="13.42578125" style="119" customWidth="1"/>
    <col min="15896" max="15896" width="16.28515625" style="119" customWidth="1"/>
    <col min="15897" max="15897" width="10.7109375" style="119" customWidth="1"/>
    <col min="15898" max="15898" width="11.28515625" style="119" customWidth="1"/>
    <col min="15899" max="15899" width="16.7109375" style="119" customWidth="1"/>
    <col min="15900" max="15900" width="13.42578125" style="119" customWidth="1"/>
    <col min="15901" max="15901" width="16" style="119" customWidth="1"/>
    <col min="15902" max="15902" width="23.85546875" style="119" customWidth="1"/>
    <col min="15903" max="16125" width="9.140625" style="119"/>
    <col min="16126" max="16126" width="3" style="119" customWidth="1"/>
    <col min="16127" max="16127" width="5.5703125" style="119" customWidth="1"/>
    <col min="16128" max="16128" width="17.140625" style="119" customWidth="1"/>
    <col min="16129" max="16129" width="13" style="119" customWidth="1"/>
    <col min="16130" max="16130" width="9.140625" style="119"/>
    <col min="16131" max="16131" width="12.85546875" style="119" customWidth="1"/>
    <col min="16132" max="16132" width="17.42578125" style="119" customWidth="1"/>
    <col min="16133" max="16133" width="7.42578125" style="119" customWidth="1"/>
    <col min="16134" max="16134" width="20.7109375" style="119" customWidth="1"/>
    <col min="16135" max="16135" width="7.85546875" style="119" customWidth="1"/>
    <col min="16136" max="16136" width="6.140625" style="119" customWidth="1"/>
    <col min="16137" max="16137" width="6.28515625" style="119" customWidth="1"/>
    <col min="16138" max="16138" width="7.28515625" style="119" customWidth="1"/>
    <col min="16139" max="16139" width="9.42578125" style="119" customWidth="1"/>
    <col min="16140" max="16140" width="21" style="119" customWidth="1"/>
    <col min="16141" max="16141" width="17.5703125" style="119" customWidth="1"/>
    <col min="16142" max="16142" width="9.140625" style="119"/>
    <col min="16143" max="16144" width="9.85546875" style="119" customWidth="1"/>
    <col min="16145" max="16145" width="16.28515625" style="119" customWidth="1"/>
    <col min="16146" max="16146" width="12.140625" style="119" bestFit="1" customWidth="1"/>
    <col min="16147" max="16147" width="16.28515625" style="119" customWidth="1"/>
    <col min="16148" max="16149" width="9.85546875" style="119" customWidth="1"/>
    <col min="16150" max="16150" width="16.140625" style="119" customWidth="1"/>
    <col min="16151" max="16151" width="13.42578125" style="119" customWidth="1"/>
    <col min="16152" max="16152" width="16.28515625" style="119" customWidth="1"/>
    <col min="16153" max="16153" width="10.7109375" style="119" customWidth="1"/>
    <col min="16154" max="16154" width="11.28515625" style="119" customWidth="1"/>
    <col min="16155" max="16155" width="16.7109375" style="119" customWidth="1"/>
    <col min="16156" max="16156" width="13.42578125" style="119" customWidth="1"/>
    <col min="16157" max="16157" width="16" style="119" customWidth="1"/>
    <col min="16158" max="16158" width="23.85546875" style="119" customWidth="1"/>
    <col min="16159" max="16384" width="9.140625" style="119"/>
  </cols>
  <sheetData>
    <row r="1" spans="1:32" x14ac:dyDescent="0.3">
      <c r="U1" s="36" t="s">
        <v>816</v>
      </c>
    </row>
    <row r="2" spans="1:32" ht="16.5" customHeight="1" x14ac:dyDescent="0.3">
      <c r="O2" s="258"/>
      <c r="P2" s="258"/>
      <c r="Q2" s="118"/>
      <c r="R2" s="118"/>
      <c r="S2" s="118"/>
      <c r="T2" s="118"/>
      <c r="U2" s="118"/>
    </row>
    <row r="3" spans="1:32" s="10" customFormat="1" ht="20.25" x14ac:dyDescent="0.3">
      <c r="A3" s="430" t="s">
        <v>790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280"/>
      <c r="Y3" s="280"/>
    </row>
    <row r="4" spans="1:32" s="257" customFormat="1" x14ac:dyDescent="0.3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</row>
    <row r="6" spans="1:32" x14ac:dyDescent="0.3">
      <c r="Q6" s="434" t="s">
        <v>766</v>
      </c>
      <c r="R6" s="435"/>
      <c r="S6" s="435"/>
      <c r="T6" s="435"/>
      <c r="U6" s="435"/>
      <c r="V6" s="431" t="s">
        <v>383</v>
      </c>
      <c r="W6" s="432"/>
      <c r="X6" s="432"/>
      <c r="Y6" s="432"/>
      <c r="Z6" s="433"/>
      <c r="AA6" s="431" t="s">
        <v>562</v>
      </c>
      <c r="AB6" s="432"/>
      <c r="AC6" s="432"/>
      <c r="AD6" s="432"/>
      <c r="AE6" s="433"/>
      <c r="AF6" s="269" t="s">
        <v>386</v>
      </c>
    </row>
    <row r="7" spans="1:32" s="129" customFormat="1" ht="66.75" customHeight="1" x14ac:dyDescent="0.3">
      <c r="A7" s="106" t="s">
        <v>0</v>
      </c>
      <c r="B7" s="106" t="s">
        <v>579</v>
      </c>
      <c r="C7" s="125" t="s">
        <v>26</v>
      </c>
      <c r="D7" s="125" t="s">
        <v>1</v>
      </c>
      <c r="E7" s="125" t="s">
        <v>2</v>
      </c>
      <c r="F7" s="125" t="s">
        <v>3</v>
      </c>
      <c r="G7" s="125" t="s">
        <v>4</v>
      </c>
      <c r="H7" s="125" t="s">
        <v>5</v>
      </c>
      <c r="I7" s="125" t="s">
        <v>6</v>
      </c>
      <c r="J7" s="125" t="s">
        <v>556</v>
      </c>
      <c r="K7" s="126" t="s">
        <v>553</v>
      </c>
      <c r="L7" s="127" t="s">
        <v>7</v>
      </c>
      <c r="M7" s="128" t="s">
        <v>554</v>
      </c>
      <c r="N7" s="128" t="s">
        <v>555</v>
      </c>
      <c r="O7" s="184" t="s">
        <v>783</v>
      </c>
      <c r="P7" s="277" t="s">
        <v>788</v>
      </c>
      <c r="Q7" s="185" t="s">
        <v>523</v>
      </c>
      <c r="R7" s="185" t="s">
        <v>524</v>
      </c>
      <c r="S7" s="272" t="s">
        <v>785</v>
      </c>
      <c r="T7" s="279" t="s">
        <v>789</v>
      </c>
      <c r="U7" s="278" t="s">
        <v>787</v>
      </c>
      <c r="V7" s="192" t="s">
        <v>523</v>
      </c>
      <c r="W7" s="192" t="s">
        <v>524</v>
      </c>
      <c r="X7" s="272" t="s">
        <v>785</v>
      </c>
      <c r="Y7" s="279" t="s">
        <v>789</v>
      </c>
      <c r="Z7" s="278" t="s">
        <v>787</v>
      </c>
      <c r="AA7" s="192" t="s">
        <v>523</v>
      </c>
      <c r="AB7" s="192" t="s">
        <v>524</v>
      </c>
      <c r="AC7" s="272" t="s">
        <v>785</v>
      </c>
      <c r="AD7" s="279" t="s">
        <v>789</v>
      </c>
      <c r="AE7" s="278" t="s">
        <v>787</v>
      </c>
      <c r="AF7" s="281" t="s">
        <v>795</v>
      </c>
    </row>
    <row r="8" spans="1:32" s="134" customFormat="1" x14ac:dyDescent="0.3">
      <c r="A8" s="130">
        <v>1</v>
      </c>
      <c r="B8" s="131">
        <v>1</v>
      </c>
      <c r="C8" s="132" t="s">
        <v>548</v>
      </c>
      <c r="D8" s="78" t="s">
        <v>564</v>
      </c>
      <c r="E8" s="56" t="s">
        <v>73</v>
      </c>
      <c r="F8" s="78" t="s">
        <v>10</v>
      </c>
      <c r="G8" s="78" t="s">
        <v>11</v>
      </c>
      <c r="H8" s="66">
        <v>2009</v>
      </c>
      <c r="I8" s="61" t="s">
        <v>372</v>
      </c>
      <c r="J8" s="79" t="s">
        <v>12</v>
      </c>
      <c r="K8" s="79" t="s">
        <v>12</v>
      </c>
      <c r="L8" s="79" t="s">
        <v>12</v>
      </c>
      <c r="M8" s="83">
        <v>2.7</v>
      </c>
      <c r="N8" s="56">
        <v>845</v>
      </c>
      <c r="O8" s="133">
        <v>28000</v>
      </c>
      <c r="P8" s="133"/>
      <c r="Q8" s="55">
        <v>43881</v>
      </c>
      <c r="R8" s="55">
        <v>44246</v>
      </c>
      <c r="S8" s="55"/>
      <c r="T8" s="55"/>
      <c r="U8" s="55"/>
      <c r="V8" s="55">
        <v>44247</v>
      </c>
      <c r="W8" s="55">
        <v>44611</v>
      </c>
      <c r="X8" s="55"/>
      <c r="Y8" s="55"/>
      <c r="Z8" s="55"/>
      <c r="AA8" s="55">
        <v>44612</v>
      </c>
      <c r="AB8" s="55">
        <v>44976</v>
      </c>
      <c r="AC8" s="55"/>
      <c r="AD8" s="55"/>
      <c r="AE8" s="283"/>
      <c r="AF8" s="58"/>
    </row>
    <row r="9" spans="1:32" s="134" customFormat="1" x14ac:dyDescent="0.3">
      <c r="A9" s="130"/>
      <c r="B9" s="131">
        <v>2</v>
      </c>
      <c r="C9" s="132" t="s">
        <v>548</v>
      </c>
      <c r="D9" s="78" t="s">
        <v>580</v>
      </c>
      <c r="E9" s="56" t="s">
        <v>73</v>
      </c>
      <c r="F9" s="78" t="s">
        <v>10</v>
      </c>
      <c r="G9" s="78" t="s">
        <v>11</v>
      </c>
      <c r="H9" s="66">
        <v>2017</v>
      </c>
      <c r="I9" s="61" t="s">
        <v>581</v>
      </c>
      <c r="J9" s="79">
        <v>2393</v>
      </c>
      <c r="K9" s="79">
        <v>5</v>
      </c>
      <c r="L9" s="79">
        <v>4</v>
      </c>
      <c r="M9" s="83">
        <v>3.21</v>
      </c>
      <c r="N9" s="56"/>
      <c r="O9" s="133">
        <v>40000</v>
      </c>
      <c r="P9" s="133"/>
      <c r="Q9" s="55">
        <v>43881</v>
      </c>
      <c r="R9" s="55">
        <v>44246</v>
      </c>
      <c r="S9" s="55"/>
      <c r="T9" s="55"/>
      <c r="U9" s="55"/>
      <c r="V9" s="55">
        <v>44247</v>
      </c>
      <c r="W9" s="55">
        <v>44611</v>
      </c>
      <c r="X9" s="55"/>
      <c r="Y9" s="55"/>
      <c r="Z9" s="55"/>
      <c r="AA9" s="55">
        <v>44612</v>
      </c>
      <c r="AB9" s="55">
        <v>44976</v>
      </c>
      <c r="AC9" s="55"/>
      <c r="AD9" s="55"/>
      <c r="AE9" s="283"/>
      <c r="AF9" s="58"/>
    </row>
    <row r="10" spans="1:32" s="134" customFormat="1" x14ac:dyDescent="0.3">
      <c r="A10" s="130"/>
      <c r="B10" s="131">
        <v>3</v>
      </c>
      <c r="C10" s="135" t="s">
        <v>602</v>
      </c>
      <c r="D10" s="233" t="s">
        <v>611</v>
      </c>
      <c r="E10" s="99" t="s">
        <v>73</v>
      </c>
      <c r="F10" s="233" t="s">
        <v>10</v>
      </c>
      <c r="G10" s="233" t="s">
        <v>11</v>
      </c>
      <c r="H10" s="99">
        <v>2018</v>
      </c>
      <c r="I10" s="99" t="s">
        <v>612</v>
      </c>
      <c r="J10" s="109">
        <v>2393</v>
      </c>
      <c r="K10" s="99">
        <v>5</v>
      </c>
      <c r="L10" s="109">
        <v>4</v>
      </c>
      <c r="M10" s="145">
        <v>3.21</v>
      </c>
      <c r="N10" s="234">
        <v>1060</v>
      </c>
      <c r="O10" s="133">
        <v>63000</v>
      </c>
      <c r="P10" s="133"/>
      <c r="Q10" s="55">
        <v>44172</v>
      </c>
      <c r="R10" s="55">
        <v>44536</v>
      </c>
      <c r="S10" s="55"/>
      <c r="T10" s="55"/>
      <c r="U10" s="55"/>
      <c r="V10" s="55">
        <v>44537</v>
      </c>
      <c r="W10" s="55">
        <v>44901</v>
      </c>
      <c r="X10" s="55"/>
      <c r="Y10" s="55"/>
      <c r="Z10" s="55"/>
      <c r="AA10" s="55">
        <v>44902</v>
      </c>
      <c r="AB10" s="55">
        <v>45266</v>
      </c>
      <c r="AC10" s="55"/>
      <c r="AD10" s="55"/>
      <c r="AE10" s="283"/>
      <c r="AF10" s="58"/>
    </row>
    <row r="11" spans="1:32" s="140" customFormat="1" x14ac:dyDescent="0.3">
      <c r="A11" s="136">
        <v>2</v>
      </c>
      <c r="B11" s="137">
        <v>4</v>
      </c>
      <c r="C11" s="138" t="s">
        <v>435</v>
      </c>
      <c r="D11" s="82" t="s">
        <v>29</v>
      </c>
      <c r="E11" s="56" t="s">
        <v>19</v>
      </c>
      <c r="F11" s="82" t="s">
        <v>39</v>
      </c>
      <c r="G11" s="82" t="s">
        <v>30</v>
      </c>
      <c r="H11" s="137">
        <v>2009</v>
      </c>
      <c r="I11" s="82" t="s">
        <v>31</v>
      </c>
      <c r="J11" s="83">
        <v>2500</v>
      </c>
      <c r="K11" s="83">
        <v>7</v>
      </c>
      <c r="L11" s="79" t="s">
        <v>12</v>
      </c>
      <c r="M11" s="79" t="s">
        <v>12</v>
      </c>
      <c r="N11" s="83" t="s">
        <v>12</v>
      </c>
      <c r="O11" s="139">
        <v>15300</v>
      </c>
      <c r="P11" s="139"/>
      <c r="Q11" s="55">
        <v>43881</v>
      </c>
      <c r="R11" s="55">
        <v>44246</v>
      </c>
      <c r="S11" s="55"/>
      <c r="T11" s="55"/>
      <c r="U11" s="55"/>
      <c r="V11" s="55">
        <v>44247</v>
      </c>
      <c r="W11" s="55">
        <v>44611</v>
      </c>
      <c r="X11" s="55"/>
      <c r="Y11" s="55"/>
      <c r="Z11" s="55"/>
      <c r="AA11" s="55">
        <v>44612</v>
      </c>
      <c r="AB11" s="55">
        <v>44976</v>
      </c>
      <c r="AC11" s="55"/>
      <c r="AD11" s="55"/>
      <c r="AE11" s="283"/>
      <c r="AF11" s="58"/>
    </row>
    <row r="12" spans="1:32" s="140" customFormat="1" x14ac:dyDescent="0.3">
      <c r="A12" s="137"/>
      <c r="B12" s="131">
        <v>5</v>
      </c>
      <c r="C12" s="138" t="s">
        <v>435</v>
      </c>
      <c r="D12" s="82" t="s">
        <v>565</v>
      </c>
      <c r="E12" s="56" t="s">
        <v>73</v>
      </c>
      <c r="F12" s="82" t="s">
        <v>10</v>
      </c>
      <c r="G12" s="82" t="s">
        <v>11</v>
      </c>
      <c r="H12" s="137">
        <v>2009</v>
      </c>
      <c r="I12" s="82" t="s">
        <v>33</v>
      </c>
      <c r="J12" s="83">
        <v>2492</v>
      </c>
      <c r="K12" s="83">
        <v>4</v>
      </c>
      <c r="L12" s="79" t="s">
        <v>12</v>
      </c>
      <c r="M12" s="83">
        <v>2.7</v>
      </c>
      <c r="N12" s="56">
        <v>845</v>
      </c>
      <c r="O12" s="133">
        <v>28000</v>
      </c>
      <c r="P12" s="133"/>
      <c r="Q12" s="55">
        <v>43881</v>
      </c>
      <c r="R12" s="55">
        <v>44246</v>
      </c>
      <c r="S12" s="55"/>
      <c r="T12" s="55"/>
      <c r="U12" s="55"/>
      <c r="V12" s="55">
        <v>44247</v>
      </c>
      <c r="W12" s="55">
        <v>44611</v>
      </c>
      <c r="X12" s="55"/>
      <c r="Y12" s="55"/>
      <c r="Z12" s="55"/>
      <c r="AA12" s="55">
        <v>44612</v>
      </c>
      <c r="AB12" s="55">
        <v>44976</v>
      </c>
      <c r="AC12" s="55"/>
      <c r="AD12" s="55"/>
      <c r="AE12" s="283"/>
      <c r="AF12" s="58"/>
    </row>
    <row r="13" spans="1:32" s="140" customFormat="1" x14ac:dyDescent="0.3">
      <c r="A13" s="137"/>
      <c r="B13" s="131">
        <v>6</v>
      </c>
      <c r="C13" s="138" t="s">
        <v>435</v>
      </c>
      <c r="D13" s="82" t="s">
        <v>527</v>
      </c>
      <c r="E13" s="56" t="s">
        <v>73</v>
      </c>
      <c r="F13" s="82" t="s">
        <v>468</v>
      </c>
      <c r="G13" s="56" t="s">
        <v>499</v>
      </c>
      <c r="H13" s="137">
        <v>2012</v>
      </c>
      <c r="I13" s="82" t="s">
        <v>484</v>
      </c>
      <c r="J13" s="83">
        <v>2378</v>
      </c>
      <c r="K13" s="83">
        <v>5</v>
      </c>
      <c r="L13" s="79" t="s">
        <v>12</v>
      </c>
      <c r="M13" s="113">
        <v>2.83</v>
      </c>
      <c r="N13" s="79">
        <v>975</v>
      </c>
      <c r="O13" s="139">
        <v>13600</v>
      </c>
      <c r="P13" s="139"/>
      <c r="Q13" s="55">
        <v>43881</v>
      </c>
      <c r="R13" s="55">
        <v>44246</v>
      </c>
      <c r="S13" s="55"/>
      <c r="T13" s="55"/>
      <c r="U13" s="55"/>
      <c r="V13" s="55">
        <v>44247</v>
      </c>
      <c r="W13" s="55">
        <v>44611</v>
      </c>
      <c r="X13" s="55"/>
      <c r="Y13" s="55"/>
      <c r="Z13" s="55"/>
      <c r="AA13" s="55">
        <v>44612</v>
      </c>
      <c r="AB13" s="55">
        <v>44976</v>
      </c>
      <c r="AC13" s="55"/>
      <c r="AD13" s="55"/>
      <c r="AE13" s="283"/>
      <c r="AF13" s="58"/>
    </row>
    <row r="14" spans="1:32" s="140" customFormat="1" x14ac:dyDescent="0.3">
      <c r="A14" s="137"/>
      <c r="B14" s="131">
        <v>7</v>
      </c>
      <c r="C14" s="138" t="s">
        <v>435</v>
      </c>
      <c r="D14" s="56" t="s">
        <v>528</v>
      </c>
      <c r="E14" s="56" t="s">
        <v>73</v>
      </c>
      <c r="F14" s="82" t="s">
        <v>468</v>
      </c>
      <c r="G14" s="56" t="s">
        <v>499</v>
      </c>
      <c r="H14" s="59">
        <v>2012</v>
      </c>
      <c r="I14" s="56" t="s">
        <v>514</v>
      </c>
      <c r="J14" s="83">
        <v>2378</v>
      </c>
      <c r="K14" s="83">
        <v>5</v>
      </c>
      <c r="L14" s="79" t="s">
        <v>12</v>
      </c>
      <c r="M14" s="113">
        <v>2.83</v>
      </c>
      <c r="N14" s="79">
        <v>975</v>
      </c>
      <c r="O14" s="139">
        <v>13600</v>
      </c>
      <c r="P14" s="139"/>
      <c r="Q14" s="55">
        <v>43881</v>
      </c>
      <c r="R14" s="55">
        <v>44246</v>
      </c>
      <c r="S14" s="55"/>
      <c r="T14" s="55"/>
      <c r="U14" s="55"/>
      <c r="V14" s="55">
        <v>44247</v>
      </c>
      <c r="W14" s="55">
        <v>44611</v>
      </c>
      <c r="X14" s="55"/>
      <c r="Y14" s="55"/>
      <c r="Z14" s="55"/>
      <c r="AA14" s="55">
        <v>44612</v>
      </c>
      <c r="AB14" s="55">
        <v>44976</v>
      </c>
      <c r="AC14" s="55"/>
      <c r="AD14" s="55"/>
      <c r="AE14" s="283"/>
      <c r="AF14" s="58"/>
    </row>
    <row r="15" spans="1:32" s="140" customFormat="1" x14ac:dyDescent="0.3">
      <c r="A15" s="137"/>
      <c r="B15" s="137">
        <v>8</v>
      </c>
      <c r="C15" s="138" t="s">
        <v>435</v>
      </c>
      <c r="D15" s="56" t="s">
        <v>582</v>
      </c>
      <c r="E15" s="56" t="s">
        <v>73</v>
      </c>
      <c r="F15" s="82" t="s">
        <v>10</v>
      </c>
      <c r="G15" s="82" t="s">
        <v>11</v>
      </c>
      <c r="H15" s="59">
        <v>2017</v>
      </c>
      <c r="I15" s="56" t="s">
        <v>583</v>
      </c>
      <c r="J15" s="83">
        <v>2393</v>
      </c>
      <c r="K15" s="83">
        <v>5</v>
      </c>
      <c r="L15" s="79">
        <v>3</v>
      </c>
      <c r="M15" s="113">
        <v>2.2999999999999998</v>
      </c>
      <c r="N15" s="79"/>
      <c r="O15" s="139">
        <v>51000</v>
      </c>
      <c r="P15" s="139"/>
      <c r="Q15" s="55">
        <v>43881</v>
      </c>
      <c r="R15" s="55">
        <v>44246</v>
      </c>
      <c r="S15" s="55"/>
      <c r="T15" s="55"/>
      <c r="U15" s="55"/>
      <c r="V15" s="55">
        <v>44247</v>
      </c>
      <c r="W15" s="55">
        <v>44611</v>
      </c>
      <c r="X15" s="55"/>
      <c r="Y15" s="55"/>
      <c r="Z15" s="55"/>
      <c r="AA15" s="55">
        <v>44612</v>
      </c>
      <c r="AB15" s="55">
        <v>44976</v>
      </c>
      <c r="AC15" s="55"/>
      <c r="AD15" s="55"/>
      <c r="AE15" s="283"/>
      <c r="AF15" s="58"/>
    </row>
    <row r="16" spans="1:32" s="140" customFormat="1" x14ac:dyDescent="0.3">
      <c r="A16" s="137"/>
      <c r="B16" s="131">
        <v>9</v>
      </c>
      <c r="C16" s="138" t="s">
        <v>435</v>
      </c>
      <c r="D16" s="56" t="s">
        <v>584</v>
      </c>
      <c r="E16" s="56" t="s">
        <v>73</v>
      </c>
      <c r="F16" s="82" t="s">
        <v>10</v>
      </c>
      <c r="G16" s="82" t="s">
        <v>11</v>
      </c>
      <c r="H16" s="59">
        <v>2017</v>
      </c>
      <c r="I16" s="56" t="s">
        <v>585</v>
      </c>
      <c r="J16" s="83">
        <v>2393</v>
      </c>
      <c r="K16" s="83">
        <v>5</v>
      </c>
      <c r="L16" s="79">
        <v>4</v>
      </c>
      <c r="M16" s="113">
        <v>3.21</v>
      </c>
      <c r="N16" s="79"/>
      <c r="O16" s="133">
        <v>40000</v>
      </c>
      <c r="P16" s="133"/>
      <c r="Q16" s="55">
        <v>43881</v>
      </c>
      <c r="R16" s="55">
        <v>44246</v>
      </c>
      <c r="S16" s="55"/>
      <c r="T16" s="55"/>
      <c r="U16" s="55"/>
      <c r="V16" s="55">
        <v>44247</v>
      </c>
      <c r="W16" s="55">
        <v>44611</v>
      </c>
      <c r="X16" s="55"/>
      <c r="Y16" s="55"/>
      <c r="Z16" s="55"/>
      <c r="AA16" s="55">
        <v>44612</v>
      </c>
      <c r="AB16" s="55">
        <v>44976</v>
      </c>
      <c r="AC16" s="55"/>
      <c r="AD16" s="55"/>
      <c r="AE16" s="283"/>
      <c r="AF16" s="58"/>
    </row>
    <row r="17" spans="1:32" s="140" customFormat="1" x14ac:dyDescent="0.3">
      <c r="A17" s="136">
        <v>3</v>
      </c>
      <c r="B17" s="131">
        <v>10</v>
      </c>
      <c r="C17" s="138" t="s">
        <v>415</v>
      </c>
      <c r="D17" s="82" t="s">
        <v>438</v>
      </c>
      <c r="E17" s="56" t="s">
        <v>19</v>
      </c>
      <c r="F17" s="82" t="s">
        <v>10</v>
      </c>
      <c r="G17" s="61" t="s">
        <v>152</v>
      </c>
      <c r="H17" s="137">
        <v>2011</v>
      </c>
      <c r="I17" s="82" t="s">
        <v>439</v>
      </c>
      <c r="J17" s="83">
        <v>1967</v>
      </c>
      <c r="K17" s="83">
        <v>5</v>
      </c>
      <c r="L17" s="83">
        <v>5</v>
      </c>
      <c r="M17" s="79" t="s">
        <v>12</v>
      </c>
      <c r="N17" s="79" t="s">
        <v>12</v>
      </c>
      <c r="O17" s="139">
        <v>22100</v>
      </c>
      <c r="P17" s="139"/>
      <c r="Q17" s="55">
        <v>43881</v>
      </c>
      <c r="R17" s="55">
        <v>44246</v>
      </c>
      <c r="S17" s="55"/>
      <c r="T17" s="55"/>
      <c r="U17" s="55"/>
      <c r="V17" s="55">
        <v>44247</v>
      </c>
      <c r="W17" s="55">
        <v>44611</v>
      </c>
      <c r="X17" s="55"/>
      <c r="Y17" s="55"/>
      <c r="Z17" s="55"/>
      <c r="AA17" s="55">
        <v>44612</v>
      </c>
      <c r="AB17" s="55">
        <v>44976</v>
      </c>
      <c r="AC17" s="55"/>
      <c r="AD17" s="55"/>
      <c r="AE17" s="283"/>
      <c r="AF17" s="58"/>
    </row>
    <row r="18" spans="1:32" s="140" customFormat="1" x14ac:dyDescent="0.3">
      <c r="A18" s="136"/>
      <c r="B18" s="131">
        <v>11</v>
      </c>
      <c r="C18" s="138" t="s">
        <v>415</v>
      </c>
      <c r="D18" s="82" t="s">
        <v>586</v>
      </c>
      <c r="E18" s="56" t="s">
        <v>73</v>
      </c>
      <c r="F18" s="56" t="s">
        <v>10</v>
      </c>
      <c r="G18" s="56" t="s">
        <v>11</v>
      </c>
      <c r="H18" s="137">
        <v>2017</v>
      </c>
      <c r="I18" s="82" t="s">
        <v>587</v>
      </c>
      <c r="J18" s="83">
        <v>2393</v>
      </c>
      <c r="K18" s="83">
        <v>5</v>
      </c>
      <c r="L18" s="83">
        <v>3</v>
      </c>
      <c r="M18" s="79">
        <v>2.2999999999999998</v>
      </c>
      <c r="N18" s="79"/>
      <c r="O18" s="139">
        <v>51000</v>
      </c>
      <c r="P18" s="139"/>
      <c r="Q18" s="55">
        <v>43881</v>
      </c>
      <c r="R18" s="55">
        <v>44246</v>
      </c>
      <c r="S18" s="55"/>
      <c r="T18" s="55"/>
      <c r="U18" s="55"/>
      <c r="V18" s="55">
        <v>44247</v>
      </c>
      <c r="W18" s="55">
        <v>44611</v>
      </c>
      <c r="X18" s="55"/>
      <c r="Y18" s="55"/>
      <c r="Z18" s="55"/>
      <c r="AA18" s="55">
        <v>44612</v>
      </c>
      <c r="AB18" s="55">
        <v>44976</v>
      </c>
      <c r="AC18" s="55"/>
      <c r="AD18" s="55"/>
      <c r="AE18" s="283"/>
      <c r="AF18" s="58"/>
    </row>
    <row r="19" spans="1:32" s="140" customFormat="1" x14ac:dyDescent="0.3">
      <c r="A19" s="136"/>
      <c r="B19" s="137">
        <v>12</v>
      </c>
      <c r="C19" s="138" t="s">
        <v>415</v>
      </c>
      <c r="D19" s="82" t="s">
        <v>588</v>
      </c>
      <c r="E19" s="56" t="s">
        <v>73</v>
      </c>
      <c r="F19" s="56" t="s">
        <v>10</v>
      </c>
      <c r="G19" s="56" t="s">
        <v>11</v>
      </c>
      <c r="H19" s="137">
        <v>2009</v>
      </c>
      <c r="I19" s="82" t="s">
        <v>589</v>
      </c>
      <c r="J19" s="83">
        <v>2494</v>
      </c>
      <c r="K19" s="83">
        <v>5</v>
      </c>
      <c r="L19" s="83">
        <v>4</v>
      </c>
      <c r="M19" s="79">
        <v>2.7</v>
      </c>
      <c r="N19" s="79"/>
      <c r="O19" s="133">
        <v>22000</v>
      </c>
      <c r="P19" s="133"/>
      <c r="Q19" s="55">
        <v>43881</v>
      </c>
      <c r="R19" s="55">
        <v>44246</v>
      </c>
      <c r="S19" s="55"/>
      <c r="T19" s="55"/>
      <c r="U19" s="55"/>
      <c r="V19" s="55">
        <v>44247</v>
      </c>
      <c r="W19" s="55">
        <v>44611</v>
      </c>
      <c r="X19" s="55"/>
      <c r="Y19" s="55"/>
      <c r="Z19" s="55"/>
      <c r="AA19" s="55">
        <v>44612</v>
      </c>
      <c r="AB19" s="55">
        <v>44976</v>
      </c>
      <c r="AC19" s="55"/>
      <c r="AD19" s="55"/>
      <c r="AE19" s="283"/>
      <c r="AF19" s="58"/>
    </row>
    <row r="20" spans="1:32" s="65" customFormat="1" x14ac:dyDescent="0.3">
      <c r="A20" s="136">
        <v>4</v>
      </c>
      <c r="B20" s="131">
        <v>13</v>
      </c>
      <c r="C20" s="60" t="s">
        <v>414</v>
      </c>
      <c r="D20" s="56" t="s">
        <v>45</v>
      </c>
      <c r="E20" s="56" t="s">
        <v>19</v>
      </c>
      <c r="F20" s="56" t="s">
        <v>46</v>
      </c>
      <c r="G20" s="56" t="s">
        <v>47</v>
      </c>
      <c r="H20" s="59">
        <v>2011</v>
      </c>
      <c r="I20" s="56" t="s">
        <v>48</v>
      </c>
      <c r="J20" s="83">
        <v>1968</v>
      </c>
      <c r="K20" s="83">
        <v>5</v>
      </c>
      <c r="L20" s="83">
        <v>4</v>
      </c>
      <c r="M20" s="113">
        <v>2.1</v>
      </c>
      <c r="N20" s="83">
        <v>545</v>
      </c>
      <c r="O20" s="139">
        <v>19000</v>
      </c>
      <c r="P20" s="139"/>
      <c r="Q20" s="55">
        <v>43881</v>
      </c>
      <c r="R20" s="55">
        <v>44246</v>
      </c>
      <c r="S20" s="55"/>
      <c r="T20" s="55"/>
      <c r="U20" s="55"/>
      <c r="V20" s="55">
        <v>44247</v>
      </c>
      <c r="W20" s="55">
        <v>44611</v>
      </c>
      <c r="X20" s="55"/>
      <c r="Y20" s="55"/>
      <c r="Z20" s="55"/>
      <c r="AA20" s="55">
        <v>44612</v>
      </c>
      <c r="AB20" s="55">
        <v>44976</v>
      </c>
      <c r="AC20" s="55"/>
      <c r="AD20" s="55"/>
      <c r="AE20" s="283"/>
      <c r="AF20" s="58"/>
    </row>
    <row r="21" spans="1:32" s="65" customFormat="1" x14ac:dyDescent="0.3">
      <c r="A21" s="137"/>
      <c r="B21" s="131">
        <v>14</v>
      </c>
      <c r="C21" s="60" t="s">
        <v>414</v>
      </c>
      <c r="D21" s="56" t="s">
        <v>49</v>
      </c>
      <c r="E21" s="56" t="s">
        <v>19</v>
      </c>
      <c r="F21" s="56" t="s">
        <v>39</v>
      </c>
      <c r="G21" s="56" t="s">
        <v>529</v>
      </c>
      <c r="H21" s="59">
        <v>1997</v>
      </c>
      <c r="I21" s="56" t="s">
        <v>50</v>
      </c>
      <c r="J21" s="83">
        <v>2664</v>
      </c>
      <c r="K21" s="83">
        <v>5</v>
      </c>
      <c r="L21" s="83">
        <v>2</v>
      </c>
      <c r="M21" s="113">
        <v>2.5099999999999998</v>
      </c>
      <c r="N21" s="83">
        <v>660</v>
      </c>
      <c r="O21" s="139">
        <v>3200</v>
      </c>
      <c r="P21" s="139"/>
      <c r="Q21" s="55">
        <v>43881</v>
      </c>
      <c r="R21" s="55">
        <v>44246</v>
      </c>
      <c r="S21" s="55"/>
      <c r="T21" s="55"/>
      <c r="U21" s="55"/>
      <c r="V21" s="55">
        <v>44247</v>
      </c>
      <c r="W21" s="55">
        <v>44611</v>
      </c>
      <c r="X21" s="55"/>
      <c r="Y21" s="55"/>
      <c r="Z21" s="55"/>
      <c r="AA21" s="55">
        <v>44612</v>
      </c>
      <c r="AB21" s="55">
        <v>44976</v>
      </c>
      <c r="AC21" s="55"/>
      <c r="AD21" s="55"/>
      <c r="AE21" s="283"/>
      <c r="AF21" s="58"/>
    </row>
    <row r="22" spans="1:32" s="65" customFormat="1" x14ac:dyDescent="0.3">
      <c r="A22" s="137"/>
      <c r="B22" s="131">
        <v>15</v>
      </c>
      <c r="C22" s="60" t="s">
        <v>414</v>
      </c>
      <c r="D22" s="56" t="s">
        <v>51</v>
      </c>
      <c r="E22" s="56" t="s">
        <v>73</v>
      </c>
      <c r="F22" s="56" t="s">
        <v>10</v>
      </c>
      <c r="G22" s="56" t="s">
        <v>11</v>
      </c>
      <c r="H22" s="59">
        <v>2007</v>
      </c>
      <c r="I22" s="56" t="s">
        <v>52</v>
      </c>
      <c r="J22" s="83">
        <v>2494</v>
      </c>
      <c r="K22" s="83">
        <v>4</v>
      </c>
      <c r="L22" s="83">
        <v>4</v>
      </c>
      <c r="M22" s="113">
        <v>2.7</v>
      </c>
      <c r="N22" s="83">
        <v>870</v>
      </c>
      <c r="O22" s="133">
        <v>13500</v>
      </c>
      <c r="P22" s="133"/>
      <c r="Q22" s="55">
        <v>43881</v>
      </c>
      <c r="R22" s="55">
        <v>44246</v>
      </c>
      <c r="S22" s="55"/>
      <c r="T22" s="55"/>
      <c r="U22" s="55"/>
      <c r="V22" s="55">
        <v>44247</v>
      </c>
      <c r="W22" s="55">
        <v>44611</v>
      </c>
      <c r="X22" s="55"/>
      <c r="Y22" s="55"/>
      <c r="Z22" s="55"/>
      <c r="AA22" s="55">
        <v>44612</v>
      </c>
      <c r="AB22" s="55">
        <v>44976</v>
      </c>
      <c r="AC22" s="55"/>
      <c r="AD22" s="55"/>
      <c r="AE22" s="283"/>
      <c r="AF22" s="58"/>
    </row>
    <row r="23" spans="1:32" s="65" customFormat="1" x14ac:dyDescent="0.3">
      <c r="A23" s="137"/>
      <c r="B23" s="137">
        <v>16</v>
      </c>
      <c r="C23" s="60" t="s">
        <v>414</v>
      </c>
      <c r="D23" s="56" t="s">
        <v>75</v>
      </c>
      <c r="E23" s="56" t="s">
        <v>73</v>
      </c>
      <c r="F23" s="56" t="s">
        <v>10</v>
      </c>
      <c r="G23" s="56" t="s">
        <v>11</v>
      </c>
      <c r="H23" s="59">
        <v>2007</v>
      </c>
      <c r="I23" s="56" t="s">
        <v>53</v>
      </c>
      <c r="J23" s="83">
        <v>2494</v>
      </c>
      <c r="K23" s="83">
        <v>4</v>
      </c>
      <c r="L23" s="83">
        <v>4</v>
      </c>
      <c r="M23" s="113">
        <v>2.7</v>
      </c>
      <c r="N23" s="83">
        <v>870</v>
      </c>
      <c r="O23" s="133">
        <v>13500</v>
      </c>
      <c r="P23" s="133"/>
      <c r="Q23" s="55">
        <v>43881</v>
      </c>
      <c r="R23" s="55">
        <v>44246</v>
      </c>
      <c r="S23" s="55"/>
      <c r="T23" s="55"/>
      <c r="U23" s="55"/>
      <c r="V23" s="55">
        <v>44247</v>
      </c>
      <c r="W23" s="55">
        <v>44611</v>
      </c>
      <c r="X23" s="55"/>
      <c r="Y23" s="55"/>
      <c r="Z23" s="55"/>
      <c r="AA23" s="55">
        <v>44612</v>
      </c>
      <c r="AB23" s="55">
        <v>44976</v>
      </c>
      <c r="AC23" s="55"/>
      <c r="AD23" s="55"/>
      <c r="AE23" s="283"/>
      <c r="AF23" s="58"/>
    </row>
    <row r="24" spans="1:32" s="65" customFormat="1" x14ac:dyDescent="0.3">
      <c r="A24" s="137"/>
      <c r="B24" s="131">
        <v>17</v>
      </c>
      <c r="C24" s="60" t="s">
        <v>414</v>
      </c>
      <c r="D24" s="56" t="s">
        <v>54</v>
      </c>
      <c r="E24" s="56" t="s">
        <v>73</v>
      </c>
      <c r="F24" s="56" t="s">
        <v>10</v>
      </c>
      <c r="G24" s="56" t="s">
        <v>11</v>
      </c>
      <c r="H24" s="59">
        <v>2009</v>
      </c>
      <c r="I24" s="56" t="s">
        <v>55</v>
      </c>
      <c r="J24" s="83">
        <v>2494</v>
      </c>
      <c r="K24" s="83">
        <v>5</v>
      </c>
      <c r="L24" s="83">
        <v>4</v>
      </c>
      <c r="M24" s="113">
        <v>2.7</v>
      </c>
      <c r="N24" s="83">
        <v>845</v>
      </c>
      <c r="O24" s="133">
        <v>22000</v>
      </c>
      <c r="P24" s="133"/>
      <c r="Q24" s="55">
        <v>43881</v>
      </c>
      <c r="R24" s="55">
        <v>44246</v>
      </c>
      <c r="S24" s="55"/>
      <c r="T24" s="55"/>
      <c r="U24" s="55"/>
      <c r="V24" s="55">
        <v>44247</v>
      </c>
      <c r="W24" s="55">
        <v>44611</v>
      </c>
      <c r="X24" s="55"/>
      <c r="Y24" s="55"/>
      <c r="Z24" s="55"/>
      <c r="AA24" s="55">
        <v>44612</v>
      </c>
      <c r="AB24" s="55">
        <v>44976</v>
      </c>
      <c r="AC24" s="55"/>
      <c r="AD24" s="55"/>
      <c r="AE24" s="283"/>
      <c r="AF24" s="58"/>
    </row>
    <row r="25" spans="1:32" s="65" customFormat="1" x14ac:dyDescent="0.3">
      <c r="A25" s="137"/>
      <c r="B25" s="131">
        <v>18</v>
      </c>
      <c r="C25" s="60" t="s">
        <v>414</v>
      </c>
      <c r="D25" s="56" t="s">
        <v>56</v>
      </c>
      <c r="E25" s="56" t="s">
        <v>73</v>
      </c>
      <c r="F25" s="56" t="s">
        <v>10</v>
      </c>
      <c r="G25" s="56" t="s">
        <v>11</v>
      </c>
      <c r="H25" s="59">
        <v>2009</v>
      </c>
      <c r="I25" s="56" t="s">
        <v>57</v>
      </c>
      <c r="J25" s="83">
        <v>2494</v>
      </c>
      <c r="K25" s="83">
        <v>5</v>
      </c>
      <c r="L25" s="83">
        <v>4</v>
      </c>
      <c r="M25" s="113">
        <v>2.7</v>
      </c>
      <c r="N25" s="83">
        <v>845</v>
      </c>
      <c r="O25" s="133">
        <v>22000</v>
      </c>
      <c r="P25" s="133"/>
      <c r="Q25" s="55">
        <v>43881</v>
      </c>
      <c r="R25" s="55">
        <v>44246</v>
      </c>
      <c r="S25" s="55"/>
      <c r="T25" s="55"/>
      <c r="U25" s="55"/>
      <c r="V25" s="55">
        <v>44247</v>
      </c>
      <c r="W25" s="55">
        <v>44611</v>
      </c>
      <c r="X25" s="55"/>
      <c r="Y25" s="55"/>
      <c r="Z25" s="55"/>
      <c r="AA25" s="55">
        <v>44612</v>
      </c>
      <c r="AB25" s="55">
        <v>44976</v>
      </c>
      <c r="AC25" s="55"/>
      <c r="AD25" s="55"/>
      <c r="AE25" s="283"/>
      <c r="AF25" s="58"/>
    </row>
    <row r="26" spans="1:32" s="65" customFormat="1" x14ac:dyDescent="0.3">
      <c r="A26" s="137"/>
      <c r="B26" s="131">
        <v>19</v>
      </c>
      <c r="C26" s="60" t="s">
        <v>414</v>
      </c>
      <c r="D26" s="56" t="s">
        <v>58</v>
      </c>
      <c r="E26" s="56" t="s">
        <v>73</v>
      </c>
      <c r="F26" s="56" t="s">
        <v>10</v>
      </c>
      <c r="G26" s="56" t="s">
        <v>11</v>
      </c>
      <c r="H26" s="59">
        <v>2009</v>
      </c>
      <c r="I26" s="56" t="s">
        <v>59</v>
      </c>
      <c r="J26" s="83">
        <v>2494</v>
      </c>
      <c r="K26" s="83">
        <v>5</v>
      </c>
      <c r="L26" s="83">
        <v>4</v>
      </c>
      <c r="M26" s="113">
        <v>2.7</v>
      </c>
      <c r="N26" s="83">
        <v>845</v>
      </c>
      <c r="O26" s="133">
        <v>22000</v>
      </c>
      <c r="P26" s="133"/>
      <c r="Q26" s="55">
        <v>43881</v>
      </c>
      <c r="R26" s="55">
        <v>44246</v>
      </c>
      <c r="S26" s="55"/>
      <c r="T26" s="55"/>
      <c r="U26" s="55"/>
      <c r="V26" s="55">
        <v>44247</v>
      </c>
      <c r="W26" s="55">
        <v>44611</v>
      </c>
      <c r="X26" s="55"/>
      <c r="Y26" s="55"/>
      <c r="Z26" s="55"/>
      <c r="AA26" s="55">
        <v>44612</v>
      </c>
      <c r="AB26" s="55">
        <v>44976</v>
      </c>
      <c r="AC26" s="55"/>
      <c r="AD26" s="55"/>
      <c r="AE26" s="283"/>
      <c r="AF26" s="58"/>
    </row>
    <row r="27" spans="1:32" s="65" customFormat="1" x14ac:dyDescent="0.3">
      <c r="A27" s="137"/>
      <c r="B27" s="137">
        <v>20</v>
      </c>
      <c r="C27" s="60" t="s">
        <v>414</v>
      </c>
      <c r="D27" s="56" t="s">
        <v>493</v>
      </c>
      <c r="E27" s="56" t="s">
        <v>73</v>
      </c>
      <c r="F27" s="56" t="s">
        <v>88</v>
      </c>
      <c r="G27" s="56" t="s">
        <v>494</v>
      </c>
      <c r="H27" s="59">
        <v>2002</v>
      </c>
      <c r="I27" s="56" t="s">
        <v>495</v>
      </c>
      <c r="J27" s="83">
        <v>2685</v>
      </c>
      <c r="K27" s="83">
        <v>3</v>
      </c>
      <c r="L27" s="83">
        <v>2</v>
      </c>
      <c r="M27" s="113">
        <v>3.5</v>
      </c>
      <c r="N27" s="83">
        <v>1090</v>
      </c>
      <c r="O27" s="139">
        <v>5800</v>
      </c>
      <c r="P27" s="139"/>
      <c r="Q27" s="55">
        <v>43881</v>
      </c>
      <c r="R27" s="55">
        <v>44246</v>
      </c>
      <c r="S27" s="55"/>
      <c r="T27" s="55"/>
      <c r="U27" s="55"/>
      <c r="V27" s="55">
        <v>44247</v>
      </c>
      <c r="W27" s="55">
        <v>44611</v>
      </c>
      <c r="X27" s="55"/>
      <c r="Y27" s="55"/>
      <c r="Z27" s="55"/>
      <c r="AA27" s="55">
        <v>44612</v>
      </c>
      <c r="AB27" s="55">
        <v>44976</v>
      </c>
      <c r="AC27" s="55"/>
      <c r="AD27" s="55"/>
      <c r="AE27" s="283"/>
      <c r="AF27" s="58"/>
    </row>
    <row r="28" spans="1:32" s="65" customFormat="1" x14ac:dyDescent="0.3">
      <c r="A28" s="137"/>
      <c r="B28" s="131">
        <v>21</v>
      </c>
      <c r="C28" s="60" t="s">
        <v>414</v>
      </c>
      <c r="D28" s="56" t="s">
        <v>590</v>
      </c>
      <c r="E28" s="61" t="s">
        <v>73</v>
      </c>
      <c r="F28" s="56" t="s">
        <v>10</v>
      </c>
      <c r="G28" s="63" t="s">
        <v>11</v>
      </c>
      <c r="H28" s="59">
        <v>2017</v>
      </c>
      <c r="I28" s="56" t="s">
        <v>591</v>
      </c>
      <c r="J28" s="56">
        <v>2393</v>
      </c>
      <c r="K28" s="56">
        <v>5</v>
      </c>
      <c r="L28" s="83">
        <v>4</v>
      </c>
      <c r="M28" s="113">
        <v>3.21</v>
      </c>
      <c r="N28" s="83"/>
      <c r="O28" s="133">
        <v>40000</v>
      </c>
      <c r="P28" s="133"/>
      <c r="Q28" s="55">
        <v>43881</v>
      </c>
      <c r="R28" s="55">
        <v>44246</v>
      </c>
      <c r="S28" s="55"/>
      <c r="T28" s="55"/>
      <c r="U28" s="55"/>
      <c r="V28" s="55">
        <v>44247</v>
      </c>
      <c r="W28" s="55">
        <v>44611</v>
      </c>
      <c r="X28" s="55"/>
      <c r="Y28" s="55"/>
      <c r="Z28" s="55"/>
      <c r="AA28" s="55">
        <v>44612</v>
      </c>
      <c r="AB28" s="55">
        <v>44976</v>
      </c>
      <c r="AC28" s="55"/>
      <c r="AD28" s="55"/>
      <c r="AE28" s="283"/>
      <c r="AF28" s="58"/>
    </row>
    <row r="29" spans="1:32" s="65" customFormat="1" x14ac:dyDescent="0.3">
      <c r="A29" s="137"/>
      <c r="B29" s="131">
        <v>22</v>
      </c>
      <c r="C29" s="60" t="s">
        <v>414</v>
      </c>
      <c r="D29" s="56" t="s">
        <v>592</v>
      </c>
      <c r="E29" s="61" t="s">
        <v>73</v>
      </c>
      <c r="F29" s="56" t="s">
        <v>10</v>
      </c>
      <c r="G29" s="63" t="s">
        <v>11</v>
      </c>
      <c r="H29" s="59">
        <v>2017</v>
      </c>
      <c r="I29" s="56" t="s">
        <v>593</v>
      </c>
      <c r="J29" s="56">
        <v>2393</v>
      </c>
      <c r="K29" s="56">
        <v>5</v>
      </c>
      <c r="L29" s="83">
        <v>4</v>
      </c>
      <c r="M29" s="113">
        <v>3.21</v>
      </c>
      <c r="N29" s="83"/>
      <c r="O29" s="133">
        <v>40000</v>
      </c>
      <c r="P29" s="133"/>
      <c r="Q29" s="55">
        <v>43881</v>
      </c>
      <c r="R29" s="55">
        <v>44246</v>
      </c>
      <c r="S29" s="55"/>
      <c r="T29" s="55"/>
      <c r="U29" s="55"/>
      <c r="V29" s="55">
        <v>44247</v>
      </c>
      <c r="W29" s="55">
        <v>44611</v>
      </c>
      <c r="X29" s="55"/>
      <c r="Y29" s="55"/>
      <c r="Z29" s="55"/>
      <c r="AA29" s="55">
        <v>44612</v>
      </c>
      <c r="AB29" s="55">
        <v>44976</v>
      </c>
      <c r="AC29" s="55"/>
      <c r="AD29" s="55"/>
      <c r="AE29" s="283"/>
      <c r="AF29" s="58"/>
    </row>
    <row r="30" spans="1:32" s="65" customFormat="1" x14ac:dyDescent="0.3">
      <c r="A30" s="137"/>
      <c r="B30" s="131">
        <v>23</v>
      </c>
      <c r="C30" s="60" t="s">
        <v>414</v>
      </c>
      <c r="D30" s="56" t="s">
        <v>594</v>
      </c>
      <c r="E30" s="61" t="s">
        <v>73</v>
      </c>
      <c r="F30" s="56" t="s">
        <v>10</v>
      </c>
      <c r="G30" s="63" t="s">
        <v>11</v>
      </c>
      <c r="H30" s="59">
        <v>2017</v>
      </c>
      <c r="I30" s="56" t="s">
        <v>595</v>
      </c>
      <c r="J30" s="56">
        <v>2393</v>
      </c>
      <c r="K30" s="56">
        <v>5</v>
      </c>
      <c r="L30" s="83">
        <v>4</v>
      </c>
      <c r="M30" s="113">
        <v>3.21</v>
      </c>
      <c r="N30" s="83"/>
      <c r="O30" s="133">
        <v>40000</v>
      </c>
      <c r="P30" s="133"/>
      <c r="Q30" s="55">
        <v>43881</v>
      </c>
      <c r="R30" s="55">
        <v>44246</v>
      </c>
      <c r="S30" s="55"/>
      <c r="T30" s="55"/>
      <c r="U30" s="55"/>
      <c r="V30" s="55">
        <v>44247</v>
      </c>
      <c r="W30" s="55">
        <v>44611</v>
      </c>
      <c r="X30" s="55"/>
      <c r="Y30" s="55"/>
      <c r="Z30" s="55"/>
      <c r="AA30" s="55">
        <v>44612</v>
      </c>
      <c r="AB30" s="55">
        <v>44976</v>
      </c>
      <c r="AC30" s="55"/>
      <c r="AD30" s="55"/>
      <c r="AE30" s="283"/>
      <c r="AF30" s="58"/>
    </row>
    <row r="31" spans="1:32" s="65" customFormat="1" x14ac:dyDescent="0.3">
      <c r="A31" s="137"/>
      <c r="B31" s="137">
        <v>24</v>
      </c>
      <c r="C31" s="60" t="s">
        <v>414</v>
      </c>
      <c r="D31" s="56" t="s">
        <v>596</v>
      </c>
      <c r="E31" s="61" t="s">
        <v>73</v>
      </c>
      <c r="F31" s="56" t="s">
        <v>10</v>
      </c>
      <c r="G31" s="63" t="s">
        <v>11</v>
      </c>
      <c r="H31" s="59">
        <v>2017</v>
      </c>
      <c r="I31" s="56" t="s">
        <v>597</v>
      </c>
      <c r="J31" s="56">
        <v>2393</v>
      </c>
      <c r="K31" s="56">
        <v>5</v>
      </c>
      <c r="L31" s="83">
        <v>4</v>
      </c>
      <c r="M31" s="113">
        <v>3.21</v>
      </c>
      <c r="N31" s="83"/>
      <c r="O31" s="133">
        <v>40000</v>
      </c>
      <c r="P31" s="133"/>
      <c r="Q31" s="55">
        <v>43881</v>
      </c>
      <c r="R31" s="55">
        <v>44246</v>
      </c>
      <c r="S31" s="55"/>
      <c r="T31" s="55"/>
      <c r="U31" s="55"/>
      <c r="V31" s="55">
        <v>44247</v>
      </c>
      <c r="W31" s="55">
        <v>44611</v>
      </c>
      <c r="X31" s="55"/>
      <c r="Y31" s="55"/>
      <c r="Z31" s="55"/>
      <c r="AA31" s="55">
        <v>44612</v>
      </c>
      <c r="AB31" s="55">
        <v>44976</v>
      </c>
      <c r="AC31" s="55"/>
      <c r="AD31" s="55"/>
      <c r="AE31" s="283"/>
      <c r="AF31" s="58"/>
    </row>
    <row r="32" spans="1:32" s="65" customFormat="1" x14ac:dyDescent="0.3">
      <c r="A32" s="136">
        <v>5</v>
      </c>
      <c r="B32" s="131">
        <v>25</v>
      </c>
      <c r="C32" s="60" t="s">
        <v>384</v>
      </c>
      <c r="D32" s="56" t="s">
        <v>371</v>
      </c>
      <c r="E32" s="56" t="s">
        <v>275</v>
      </c>
      <c r="F32" s="56" t="s">
        <v>380</v>
      </c>
      <c r="G32" s="56" t="s">
        <v>373</v>
      </c>
      <c r="H32" s="59">
        <v>2013</v>
      </c>
      <c r="I32" s="56" t="s">
        <v>381</v>
      </c>
      <c r="J32" s="141">
        <v>12500</v>
      </c>
      <c r="K32" s="83">
        <v>1</v>
      </c>
      <c r="L32" s="83">
        <v>1</v>
      </c>
      <c r="M32" s="113">
        <v>21.7</v>
      </c>
      <c r="N32" s="83" t="s">
        <v>12</v>
      </c>
      <c r="O32" s="142">
        <v>550000</v>
      </c>
      <c r="P32" s="142"/>
      <c r="Q32" s="55">
        <v>43881</v>
      </c>
      <c r="R32" s="55">
        <v>44246</v>
      </c>
      <c r="S32" s="55"/>
      <c r="T32" s="55"/>
      <c r="U32" s="55"/>
      <c r="V32" s="55">
        <v>44247</v>
      </c>
      <c r="W32" s="55">
        <v>44611</v>
      </c>
      <c r="X32" s="55"/>
      <c r="Y32" s="55"/>
      <c r="Z32" s="55"/>
      <c r="AA32" s="55">
        <v>44612</v>
      </c>
      <c r="AB32" s="55">
        <v>44976</v>
      </c>
      <c r="AC32" s="55"/>
      <c r="AD32" s="55"/>
      <c r="AE32" s="283"/>
      <c r="AF32" s="58"/>
    </row>
    <row r="33" spans="1:32" s="65" customFormat="1" x14ac:dyDescent="0.3">
      <c r="A33" s="59"/>
      <c r="B33" s="131">
        <v>26</v>
      </c>
      <c r="C33" s="60" t="s">
        <v>384</v>
      </c>
      <c r="D33" s="56" t="s">
        <v>369</v>
      </c>
      <c r="E33" s="56" t="s">
        <v>19</v>
      </c>
      <c r="F33" s="56" t="s">
        <v>151</v>
      </c>
      <c r="G33" s="56" t="s">
        <v>375</v>
      </c>
      <c r="H33" s="59">
        <v>2011</v>
      </c>
      <c r="I33" s="56" t="s">
        <v>370</v>
      </c>
      <c r="J33" s="83">
        <v>2982</v>
      </c>
      <c r="K33" s="83">
        <v>7</v>
      </c>
      <c r="L33" s="83">
        <v>5</v>
      </c>
      <c r="M33" s="83" t="s">
        <v>12</v>
      </c>
      <c r="N33" s="83" t="s">
        <v>12</v>
      </c>
      <c r="O33" s="142">
        <v>48200</v>
      </c>
      <c r="P33" s="142"/>
      <c r="Q33" s="55">
        <v>43881</v>
      </c>
      <c r="R33" s="55">
        <v>44246</v>
      </c>
      <c r="S33" s="55"/>
      <c r="T33" s="55"/>
      <c r="U33" s="55"/>
      <c r="V33" s="55">
        <v>44247</v>
      </c>
      <c r="W33" s="55">
        <v>44611</v>
      </c>
      <c r="X33" s="55"/>
      <c r="Y33" s="55"/>
      <c r="Z33" s="55"/>
      <c r="AA33" s="55">
        <v>44612</v>
      </c>
      <c r="AB33" s="55">
        <v>44976</v>
      </c>
      <c r="AC33" s="55"/>
      <c r="AD33" s="55"/>
      <c r="AE33" s="283"/>
      <c r="AF33" s="58"/>
    </row>
    <row r="34" spans="1:32" s="65" customFormat="1" x14ac:dyDescent="0.3">
      <c r="A34" s="59"/>
      <c r="B34" s="131">
        <v>27</v>
      </c>
      <c r="C34" s="60" t="s">
        <v>384</v>
      </c>
      <c r="D34" s="56" t="s">
        <v>443</v>
      </c>
      <c r="E34" s="56" t="s">
        <v>19</v>
      </c>
      <c r="F34" s="82" t="s">
        <v>10</v>
      </c>
      <c r="G34" s="61" t="s">
        <v>152</v>
      </c>
      <c r="H34" s="137">
        <v>2011</v>
      </c>
      <c r="I34" s="56" t="s">
        <v>444</v>
      </c>
      <c r="J34" s="83">
        <v>1987</v>
      </c>
      <c r="K34" s="83">
        <v>5</v>
      </c>
      <c r="L34" s="83">
        <v>5</v>
      </c>
      <c r="M34" s="83" t="s">
        <v>12</v>
      </c>
      <c r="N34" s="83" t="s">
        <v>12</v>
      </c>
      <c r="O34" s="133">
        <v>22100</v>
      </c>
      <c r="P34" s="133"/>
      <c r="Q34" s="55">
        <v>43881</v>
      </c>
      <c r="R34" s="55">
        <v>44246</v>
      </c>
      <c r="S34" s="55"/>
      <c r="T34" s="55"/>
      <c r="U34" s="55"/>
      <c r="V34" s="55">
        <v>44247</v>
      </c>
      <c r="W34" s="55">
        <v>44611</v>
      </c>
      <c r="X34" s="55"/>
      <c r="Y34" s="55"/>
      <c r="Z34" s="55"/>
      <c r="AA34" s="55">
        <v>44612</v>
      </c>
      <c r="AB34" s="55">
        <v>44976</v>
      </c>
      <c r="AC34" s="55"/>
      <c r="AD34" s="55"/>
      <c r="AE34" s="283"/>
      <c r="AF34" s="58"/>
    </row>
    <row r="35" spans="1:32" s="65" customFormat="1" x14ac:dyDescent="0.3">
      <c r="A35" s="59"/>
      <c r="B35" s="137">
        <v>28</v>
      </c>
      <c r="C35" s="60" t="s">
        <v>384</v>
      </c>
      <c r="D35" s="56" t="s">
        <v>445</v>
      </c>
      <c r="E35" s="56" t="s">
        <v>19</v>
      </c>
      <c r="F35" s="82" t="s">
        <v>10</v>
      </c>
      <c r="G35" s="61" t="s">
        <v>152</v>
      </c>
      <c r="H35" s="137">
        <v>2011</v>
      </c>
      <c r="I35" s="56" t="s">
        <v>446</v>
      </c>
      <c r="J35" s="83">
        <v>1987</v>
      </c>
      <c r="K35" s="83">
        <v>5</v>
      </c>
      <c r="L35" s="83">
        <v>5</v>
      </c>
      <c r="M35" s="83" t="s">
        <v>12</v>
      </c>
      <c r="N35" s="83" t="s">
        <v>12</v>
      </c>
      <c r="O35" s="133">
        <v>22100</v>
      </c>
      <c r="P35" s="133"/>
      <c r="Q35" s="55">
        <v>43881</v>
      </c>
      <c r="R35" s="55">
        <v>44246</v>
      </c>
      <c r="S35" s="55"/>
      <c r="T35" s="55"/>
      <c r="U35" s="55"/>
      <c r="V35" s="55">
        <v>44247</v>
      </c>
      <c r="W35" s="55">
        <v>44611</v>
      </c>
      <c r="X35" s="55"/>
      <c r="Y35" s="55"/>
      <c r="Z35" s="55"/>
      <c r="AA35" s="55">
        <v>44612</v>
      </c>
      <c r="AB35" s="55">
        <v>44976</v>
      </c>
      <c r="AC35" s="55"/>
      <c r="AD35" s="55"/>
      <c r="AE35" s="283"/>
      <c r="AF35" s="58"/>
    </row>
    <row r="36" spans="1:32" s="65" customFormat="1" x14ac:dyDescent="0.3">
      <c r="A36" s="59"/>
      <c r="B36" s="131">
        <v>29</v>
      </c>
      <c r="C36" s="60" t="s">
        <v>384</v>
      </c>
      <c r="D36" s="56" t="s">
        <v>598</v>
      </c>
      <c r="E36" s="56" t="s">
        <v>73</v>
      </c>
      <c r="F36" s="56" t="s">
        <v>10</v>
      </c>
      <c r="G36" s="56" t="s">
        <v>11</v>
      </c>
      <c r="H36" s="137">
        <v>2009</v>
      </c>
      <c r="I36" s="56" t="s">
        <v>599</v>
      </c>
      <c r="J36" s="83">
        <v>2494</v>
      </c>
      <c r="K36" s="83">
        <v>5</v>
      </c>
      <c r="L36" s="83">
        <v>4</v>
      </c>
      <c r="M36" s="113">
        <v>2.7</v>
      </c>
      <c r="N36" s="79"/>
      <c r="O36" s="133">
        <v>22000</v>
      </c>
      <c r="P36" s="133"/>
      <c r="Q36" s="55">
        <v>43881</v>
      </c>
      <c r="R36" s="55">
        <v>44246</v>
      </c>
      <c r="S36" s="55"/>
      <c r="T36" s="55"/>
      <c r="U36" s="55"/>
      <c r="V36" s="55">
        <v>44247</v>
      </c>
      <c r="W36" s="55">
        <v>44611</v>
      </c>
      <c r="X36" s="55"/>
      <c r="Y36" s="55"/>
      <c r="Z36" s="55"/>
      <c r="AA36" s="55">
        <v>44612</v>
      </c>
      <c r="AB36" s="55">
        <v>44976</v>
      </c>
      <c r="AC36" s="55"/>
      <c r="AD36" s="55"/>
      <c r="AE36" s="283"/>
      <c r="AF36" s="58"/>
    </row>
    <row r="37" spans="1:32" s="65" customFormat="1" x14ac:dyDescent="0.3">
      <c r="A37" s="59"/>
      <c r="B37" s="131">
        <v>30</v>
      </c>
      <c r="C37" s="60" t="s">
        <v>384</v>
      </c>
      <c r="D37" s="56" t="s">
        <v>600</v>
      </c>
      <c r="E37" s="56" t="s">
        <v>73</v>
      </c>
      <c r="F37" s="56" t="s">
        <v>10</v>
      </c>
      <c r="G37" s="56" t="s">
        <v>11</v>
      </c>
      <c r="H37" s="137">
        <v>2017</v>
      </c>
      <c r="I37" s="56" t="s">
        <v>601</v>
      </c>
      <c r="J37" s="83">
        <v>2393</v>
      </c>
      <c r="K37" s="83">
        <v>5</v>
      </c>
      <c r="L37" s="83">
        <v>4</v>
      </c>
      <c r="M37" s="113">
        <v>3.21</v>
      </c>
      <c r="N37" s="79"/>
      <c r="O37" s="139">
        <v>41000</v>
      </c>
      <c r="P37" s="139"/>
      <c r="Q37" s="55">
        <v>43881</v>
      </c>
      <c r="R37" s="55">
        <v>44246</v>
      </c>
      <c r="S37" s="55"/>
      <c r="T37" s="55"/>
      <c r="U37" s="55"/>
      <c r="V37" s="55">
        <v>44247</v>
      </c>
      <c r="W37" s="55">
        <v>44611</v>
      </c>
      <c r="X37" s="55"/>
      <c r="Y37" s="55"/>
      <c r="Z37" s="55"/>
      <c r="AA37" s="55">
        <v>44612</v>
      </c>
      <c r="AB37" s="55">
        <v>44976</v>
      </c>
      <c r="AC37" s="55"/>
      <c r="AD37" s="55"/>
      <c r="AE37" s="283"/>
      <c r="AF37" s="58"/>
    </row>
    <row r="38" spans="1:32" s="65" customFormat="1" x14ac:dyDescent="0.3">
      <c r="A38" s="136">
        <v>6</v>
      </c>
      <c r="B38" s="131">
        <v>31</v>
      </c>
      <c r="C38" s="60" t="s">
        <v>418</v>
      </c>
      <c r="D38" s="56" t="s">
        <v>97</v>
      </c>
      <c r="E38" s="56" t="s">
        <v>73</v>
      </c>
      <c r="F38" s="56" t="s">
        <v>10</v>
      </c>
      <c r="G38" s="56" t="s">
        <v>11</v>
      </c>
      <c r="H38" s="59">
        <v>2009</v>
      </c>
      <c r="I38" s="56" t="s">
        <v>98</v>
      </c>
      <c r="J38" s="83">
        <v>2494</v>
      </c>
      <c r="K38" s="83">
        <v>5</v>
      </c>
      <c r="L38" s="83">
        <v>5</v>
      </c>
      <c r="M38" s="83">
        <v>2.7</v>
      </c>
      <c r="N38" s="56">
        <v>845</v>
      </c>
      <c r="O38" s="133">
        <v>22000</v>
      </c>
      <c r="P38" s="133"/>
      <c r="Q38" s="55">
        <v>43881</v>
      </c>
      <c r="R38" s="55">
        <v>44246</v>
      </c>
      <c r="S38" s="55"/>
      <c r="T38" s="55"/>
      <c r="U38" s="55"/>
      <c r="V38" s="55">
        <v>44247</v>
      </c>
      <c r="W38" s="55">
        <v>44611</v>
      </c>
      <c r="X38" s="55"/>
      <c r="Y38" s="55"/>
      <c r="Z38" s="55"/>
      <c r="AA38" s="55">
        <v>44612</v>
      </c>
      <c r="AB38" s="55">
        <v>44976</v>
      </c>
      <c r="AC38" s="55"/>
      <c r="AD38" s="55"/>
      <c r="AE38" s="283"/>
      <c r="AF38" s="58"/>
    </row>
    <row r="39" spans="1:32" s="65" customFormat="1" x14ac:dyDescent="0.3">
      <c r="A39" s="137"/>
      <c r="B39" s="137">
        <v>32</v>
      </c>
      <c r="C39" s="60" t="s">
        <v>418</v>
      </c>
      <c r="D39" s="56" t="s">
        <v>474</v>
      </c>
      <c r="E39" s="56" t="s">
        <v>73</v>
      </c>
      <c r="F39" s="56" t="s">
        <v>468</v>
      </c>
      <c r="G39" s="56" t="s">
        <v>570</v>
      </c>
      <c r="H39" s="59">
        <v>2012</v>
      </c>
      <c r="I39" s="56" t="s">
        <v>475</v>
      </c>
      <c r="J39" s="83">
        <v>2435</v>
      </c>
      <c r="K39" s="83">
        <v>5</v>
      </c>
      <c r="L39" s="83">
        <v>5</v>
      </c>
      <c r="M39" s="113">
        <v>2.4300000000000002</v>
      </c>
      <c r="N39" s="83">
        <v>555</v>
      </c>
      <c r="O39" s="139">
        <v>13600</v>
      </c>
      <c r="P39" s="139"/>
      <c r="Q39" s="55">
        <v>43881</v>
      </c>
      <c r="R39" s="55">
        <v>44246</v>
      </c>
      <c r="S39" s="55"/>
      <c r="T39" s="55"/>
      <c r="U39" s="55"/>
      <c r="V39" s="55">
        <v>44247</v>
      </c>
      <c r="W39" s="55">
        <v>44611</v>
      </c>
      <c r="X39" s="55"/>
      <c r="Y39" s="55"/>
      <c r="Z39" s="55"/>
      <c r="AA39" s="55">
        <v>44612</v>
      </c>
      <c r="AB39" s="55">
        <v>44976</v>
      </c>
      <c r="AC39" s="55"/>
      <c r="AD39" s="55"/>
      <c r="AE39" s="283"/>
      <c r="AF39" s="58"/>
    </row>
    <row r="40" spans="1:32" s="65" customFormat="1" x14ac:dyDescent="0.3">
      <c r="A40" s="137"/>
      <c r="B40" s="131">
        <v>33</v>
      </c>
      <c r="C40" s="60" t="s">
        <v>418</v>
      </c>
      <c r="D40" s="56" t="s">
        <v>615</v>
      </c>
      <c r="E40" s="61" t="s">
        <v>19</v>
      </c>
      <c r="F40" s="61" t="s">
        <v>79</v>
      </c>
      <c r="G40" s="56" t="s">
        <v>616</v>
      </c>
      <c r="H40" s="59">
        <v>2017</v>
      </c>
      <c r="I40" s="56" t="s">
        <v>617</v>
      </c>
      <c r="J40" s="83">
        <v>1690</v>
      </c>
      <c r="K40" s="83">
        <v>4</v>
      </c>
      <c r="L40" s="83">
        <v>4</v>
      </c>
      <c r="M40" s="113"/>
      <c r="N40" s="83"/>
      <c r="O40" s="139">
        <v>17000</v>
      </c>
      <c r="P40" s="139"/>
      <c r="Q40" s="55">
        <v>43881</v>
      </c>
      <c r="R40" s="55">
        <v>44246</v>
      </c>
      <c r="S40" s="55"/>
      <c r="T40" s="55"/>
      <c r="U40" s="55"/>
      <c r="V40" s="55">
        <v>44247</v>
      </c>
      <c r="W40" s="55">
        <v>44611</v>
      </c>
      <c r="X40" s="55"/>
      <c r="Y40" s="55"/>
      <c r="Z40" s="55"/>
      <c r="AA40" s="55">
        <v>44612</v>
      </c>
      <c r="AB40" s="55">
        <v>44976</v>
      </c>
      <c r="AC40" s="55"/>
      <c r="AD40" s="55"/>
      <c r="AE40" s="283"/>
      <c r="AF40" s="58"/>
    </row>
    <row r="41" spans="1:32" s="65" customFormat="1" x14ac:dyDescent="0.3">
      <c r="A41" s="137"/>
      <c r="B41" s="131">
        <v>34</v>
      </c>
      <c r="C41" s="60" t="s">
        <v>418</v>
      </c>
      <c r="D41" s="56" t="s">
        <v>618</v>
      </c>
      <c r="E41" s="61" t="s">
        <v>19</v>
      </c>
      <c r="F41" s="61" t="s">
        <v>79</v>
      </c>
      <c r="G41" s="56" t="s">
        <v>616</v>
      </c>
      <c r="H41" s="59">
        <v>2014</v>
      </c>
      <c r="I41" s="56" t="s">
        <v>619</v>
      </c>
      <c r="J41" s="83">
        <v>1690</v>
      </c>
      <c r="K41" s="83">
        <v>4</v>
      </c>
      <c r="L41" s="83">
        <v>3</v>
      </c>
      <c r="M41" s="113"/>
      <c r="N41" s="83"/>
      <c r="O41" s="139">
        <v>8600</v>
      </c>
      <c r="P41" s="139"/>
      <c r="Q41" s="55">
        <v>43881</v>
      </c>
      <c r="R41" s="55">
        <v>44246</v>
      </c>
      <c r="S41" s="55"/>
      <c r="T41" s="55"/>
      <c r="U41" s="55"/>
      <c r="V41" s="55">
        <v>44247</v>
      </c>
      <c r="W41" s="55">
        <v>44611</v>
      </c>
      <c r="X41" s="55"/>
      <c r="Y41" s="55"/>
      <c r="Z41" s="55"/>
      <c r="AA41" s="55">
        <v>44612</v>
      </c>
      <c r="AB41" s="55">
        <v>44976</v>
      </c>
      <c r="AC41" s="55"/>
      <c r="AD41" s="55"/>
      <c r="AE41" s="283"/>
      <c r="AF41" s="58"/>
    </row>
    <row r="42" spans="1:32" s="65" customFormat="1" x14ac:dyDescent="0.3">
      <c r="A42" s="137"/>
      <c r="B42" s="131">
        <v>35</v>
      </c>
      <c r="C42" s="60" t="s">
        <v>602</v>
      </c>
      <c r="D42" s="56" t="s">
        <v>609</v>
      </c>
      <c r="E42" s="56" t="s">
        <v>73</v>
      </c>
      <c r="F42" s="56" t="s">
        <v>10</v>
      </c>
      <c r="G42" s="56" t="s">
        <v>11</v>
      </c>
      <c r="H42" s="137">
        <v>2018</v>
      </c>
      <c r="I42" s="56" t="s">
        <v>610</v>
      </c>
      <c r="J42" s="83">
        <v>2393</v>
      </c>
      <c r="K42" s="83">
        <v>5</v>
      </c>
      <c r="L42" s="83">
        <v>4</v>
      </c>
      <c r="M42" s="113">
        <v>3.21</v>
      </c>
      <c r="N42" s="79">
        <v>1060</v>
      </c>
      <c r="O42" s="139">
        <v>63000</v>
      </c>
      <c r="P42" s="139"/>
      <c r="Q42" s="55">
        <v>44172</v>
      </c>
      <c r="R42" s="55">
        <v>44536</v>
      </c>
      <c r="S42" s="55"/>
      <c r="T42" s="55"/>
      <c r="U42" s="55"/>
      <c r="V42" s="55">
        <v>44537</v>
      </c>
      <c r="W42" s="55">
        <v>44901</v>
      </c>
      <c r="X42" s="55"/>
      <c r="Y42" s="55"/>
      <c r="Z42" s="55"/>
      <c r="AA42" s="55">
        <v>44902</v>
      </c>
      <c r="AB42" s="55">
        <v>45266</v>
      </c>
      <c r="AC42" s="55"/>
      <c r="AD42" s="55"/>
      <c r="AE42" s="283"/>
      <c r="AF42" s="58"/>
    </row>
    <row r="43" spans="1:32" s="65" customFormat="1" x14ac:dyDescent="0.3">
      <c r="A43" s="136">
        <v>7</v>
      </c>
      <c r="B43" s="137">
        <v>36</v>
      </c>
      <c r="C43" s="60" t="s">
        <v>419</v>
      </c>
      <c r="D43" s="56" t="s">
        <v>470</v>
      </c>
      <c r="E43" s="56" t="s">
        <v>73</v>
      </c>
      <c r="F43" s="56" t="s">
        <v>468</v>
      </c>
      <c r="G43" s="56" t="s">
        <v>570</v>
      </c>
      <c r="H43" s="59">
        <v>2012</v>
      </c>
      <c r="I43" s="56" t="s">
        <v>471</v>
      </c>
      <c r="J43" s="83">
        <v>2378</v>
      </c>
      <c r="K43" s="83">
        <v>5</v>
      </c>
      <c r="L43" s="83">
        <v>4</v>
      </c>
      <c r="M43" s="113">
        <v>2.4300000000000002</v>
      </c>
      <c r="N43" s="83">
        <v>555</v>
      </c>
      <c r="O43" s="139">
        <v>13600</v>
      </c>
      <c r="P43" s="139"/>
      <c r="Q43" s="55">
        <v>43881</v>
      </c>
      <c r="R43" s="55">
        <v>44246</v>
      </c>
      <c r="S43" s="55"/>
      <c r="T43" s="55"/>
      <c r="U43" s="55"/>
      <c r="V43" s="55">
        <v>44247</v>
      </c>
      <c r="W43" s="55">
        <v>44611</v>
      </c>
      <c r="X43" s="55"/>
      <c r="Y43" s="55"/>
      <c r="Z43" s="55"/>
      <c r="AA43" s="55">
        <v>44612</v>
      </c>
      <c r="AB43" s="55">
        <v>44976</v>
      </c>
      <c r="AC43" s="55"/>
      <c r="AD43" s="55"/>
      <c r="AE43" s="283"/>
      <c r="AF43" s="58"/>
    </row>
    <row r="44" spans="1:32" s="65" customFormat="1" x14ac:dyDescent="0.3">
      <c r="A44" s="136"/>
      <c r="B44" s="131">
        <v>37</v>
      </c>
      <c r="C44" s="60" t="s">
        <v>419</v>
      </c>
      <c r="D44" s="56" t="s">
        <v>622</v>
      </c>
      <c r="E44" s="56" t="s">
        <v>73</v>
      </c>
      <c r="F44" s="56" t="s">
        <v>10</v>
      </c>
      <c r="G44" s="56" t="s">
        <v>11</v>
      </c>
      <c r="H44" s="59">
        <v>2017</v>
      </c>
      <c r="I44" s="56" t="s">
        <v>623</v>
      </c>
      <c r="J44" s="83">
        <v>2393</v>
      </c>
      <c r="K44" s="83">
        <v>5</v>
      </c>
      <c r="L44" s="83">
        <v>4</v>
      </c>
      <c r="M44" s="113">
        <v>3.21</v>
      </c>
      <c r="N44" s="83"/>
      <c r="O44" s="139">
        <v>42500</v>
      </c>
      <c r="P44" s="139"/>
      <c r="Q44" s="55">
        <v>43881</v>
      </c>
      <c r="R44" s="55">
        <v>44246</v>
      </c>
      <c r="S44" s="55"/>
      <c r="T44" s="55"/>
      <c r="U44" s="55"/>
      <c r="V44" s="55">
        <v>44247</v>
      </c>
      <c r="W44" s="55">
        <v>44611</v>
      </c>
      <c r="X44" s="55"/>
      <c r="Y44" s="55"/>
      <c r="Z44" s="55"/>
      <c r="AA44" s="55">
        <v>44612</v>
      </c>
      <c r="AB44" s="55">
        <v>44976</v>
      </c>
      <c r="AC44" s="55"/>
      <c r="AD44" s="55"/>
      <c r="AE44" s="283"/>
      <c r="AF44" s="58"/>
    </row>
    <row r="45" spans="1:32" s="65" customFormat="1" x14ac:dyDescent="0.3">
      <c r="A45" s="136">
        <v>8</v>
      </c>
      <c r="B45" s="131">
        <v>38</v>
      </c>
      <c r="C45" s="60" t="s">
        <v>422</v>
      </c>
      <c r="D45" s="61" t="s">
        <v>566</v>
      </c>
      <c r="E45" s="56" t="s">
        <v>73</v>
      </c>
      <c r="F45" s="61" t="s">
        <v>10</v>
      </c>
      <c r="G45" s="61" t="s">
        <v>11</v>
      </c>
      <c r="H45" s="66">
        <v>2009</v>
      </c>
      <c r="I45" s="61" t="s">
        <v>147</v>
      </c>
      <c r="J45" s="79">
        <v>2494</v>
      </c>
      <c r="K45" s="83">
        <v>5</v>
      </c>
      <c r="L45" s="79">
        <v>2</v>
      </c>
      <c r="M45" s="83">
        <v>2.7</v>
      </c>
      <c r="N45" s="56">
        <v>845</v>
      </c>
      <c r="O45" s="133">
        <v>28000</v>
      </c>
      <c r="P45" s="133"/>
      <c r="Q45" s="55">
        <v>43881</v>
      </c>
      <c r="R45" s="55">
        <v>44246</v>
      </c>
      <c r="S45" s="55"/>
      <c r="T45" s="55"/>
      <c r="U45" s="55"/>
      <c r="V45" s="55">
        <v>44247</v>
      </c>
      <c r="W45" s="55">
        <v>44611</v>
      </c>
      <c r="X45" s="55"/>
      <c r="Y45" s="55"/>
      <c r="Z45" s="55"/>
      <c r="AA45" s="55">
        <v>44612</v>
      </c>
      <c r="AB45" s="55">
        <v>44976</v>
      </c>
      <c r="AC45" s="55"/>
      <c r="AD45" s="55"/>
      <c r="AE45" s="283"/>
      <c r="AF45" s="58"/>
    </row>
    <row r="46" spans="1:32" s="65" customFormat="1" x14ac:dyDescent="0.3">
      <c r="A46" s="137"/>
      <c r="B46" s="131">
        <v>39</v>
      </c>
      <c r="C46" s="60" t="s">
        <v>422</v>
      </c>
      <c r="D46" s="61" t="s">
        <v>148</v>
      </c>
      <c r="E46" s="61" t="s">
        <v>19</v>
      </c>
      <c r="F46" s="61" t="s">
        <v>79</v>
      </c>
      <c r="G46" s="62">
        <v>21214</v>
      </c>
      <c r="H46" s="66">
        <v>2008</v>
      </c>
      <c r="I46" s="61" t="s">
        <v>149</v>
      </c>
      <c r="J46" s="79">
        <v>1690</v>
      </c>
      <c r="K46" s="79">
        <v>5</v>
      </c>
      <c r="L46" s="79">
        <v>4</v>
      </c>
      <c r="M46" s="143" t="s">
        <v>12</v>
      </c>
      <c r="N46" s="79" t="s">
        <v>12</v>
      </c>
      <c r="O46" s="139">
        <v>2700</v>
      </c>
      <c r="P46" s="139"/>
      <c r="Q46" s="55">
        <v>43881</v>
      </c>
      <c r="R46" s="55">
        <v>44246</v>
      </c>
      <c r="S46" s="55"/>
      <c r="T46" s="55"/>
      <c r="U46" s="55"/>
      <c r="V46" s="55">
        <v>44247</v>
      </c>
      <c r="W46" s="55">
        <v>44611</v>
      </c>
      <c r="X46" s="55"/>
      <c r="Y46" s="55"/>
      <c r="Z46" s="55"/>
      <c r="AA46" s="55">
        <v>44612</v>
      </c>
      <c r="AB46" s="55">
        <v>44976</v>
      </c>
      <c r="AC46" s="55"/>
      <c r="AD46" s="55"/>
      <c r="AE46" s="283"/>
      <c r="AF46" s="58"/>
    </row>
    <row r="47" spans="1:32" s="65" customFormat="1" x14ac:dyDescent="0.3">
      <c r="A47" s="137"/>
      <c r="B47" s="137">
        <v>40</v>
      </c>
      <c r="C47" s="60" t="s">
        <v>422</v>
      </c>
      <c r="D47" s="61" t="s">
        <v>150</v>
      </c>
      <c r="E47" s="61" t="s">
        <v>19</v>
      </c>
      <c r="F47" s="61" t="s">
        <v>151</v>
      </c>
      <c r="G47" s="61" t="s">
        <v>152</v>
      </c>
      <c r="H47" s="66">
        <v>2007</v>
      </c>
      <c r="I47" s="61" t="s">
        <v>153</v>
      </c>
      <c r="J47" s="79">
        <v>2231</v>
      </c>
      <c r="K47" s="79">
        <v>5</v>
      </c>
      <c r="L47" s="79">
        <v>4</v>
      </c>
      <c r="M47" s="143" t="s">
        <v>12</v>
      </c>
      <c r="N47" s="79" t="s">
        <v>12</v>
      </c>
      <c r="O47" s="139">
        <v>14500</v>
      </c>
      <c r="P47" s="139"/>
      <c r="Q47" s="55">
        <v>43881</v>
      </c>
      <c r="R47" s="55">
        <v>44246</v>
      </c>
      <c r="S47" s="55"/>
      <c r="T47" s="55"/>
      <c r="U47" s="55"/>
      <c r="V47" s="55">
        <v>44247</v>
      </c>
      <c r="W47" s="55">
        <v>44611</v>
      </c>
      <c r="X47" s="55"/>
      <c r="Y47" s="55"/>
      <c r="Z47" s="55"/>
      <c r="AA47" s="55">
        <v>44612</v>
      </c>
      <c r="AB47" s="55">
        <v>44976</v>
      </c>
      <c r="AC47" s="55"/>
      <c r="AD47" s="55"/>
      <c r="AE47" s="283"/>
      <c r="AF47" s="58"/>
    </row>
    <row r="48" spans="1:32" s="65" customFormat="1" x14ac:dyDescent="0.3">
      <c r="A48" s="137"/>
      <c r="B48" s="131">
        <v>41</v>
      </c>
      <c r="C48" s="60" t="s">
        <v>422</v>
      </c>
      <c r="D48" s="56" t="s">
        <v>572</v>
      </c>
      <c r="E48" s="56" t="s">
        <v>538</v>
      </c>
      <c r="F48" s="56" t="s">
        <v>468</v>
      </c>
      <c r="G48" s="56" t="s">
        <v>499</v>
      </c>
      <c r="H48" s="59">
        <v>2012</v>
      </c>
      <c r="I48" s="56" t="s">
        <v>517</v>
      </c>
      <c r="J48" s="83">
        <v>2378</v>
      </c>
      <c r="K48" s="79">
        <v>5</v>
      </c>
      <c r="L48" s="83">
        <v>4</v>
      </c>
      <c r="M48" s="113">
        <v>2.83</v>
      </c>
      <c r="N48" s="79">
        <v>975</v>
      </c>
      <c r="O48" s="139">
        <v>13600</v>
      </c>
      <c r="P48" s="139"/>
      <c r="Q48" s="55">
        <v>43881</v>
      </c>
      <c r="R48" s="55">
        <v>44246</v>
      </c>
      <c r="S48" s="55"/>
      <c r="T48" s="55"/>
      <c r="U48" s="55"/>
      <c r="V48" s="55">
        <v>44247</v>
      </c>
      <c r="W48" s="55">
        <v>44611</v>
      </c>
      <c r="X48" s="55"/>
      <c r="Y48" s="55"/>
      <c r="Z48" s="55"/>
      <c r="AA48" s="55">
        <v>44612</v>
      </c>
      <c r="AB48" s="55">
        <v>44976</v>
      </c>
      <c r="AC48" s="55"/>
      <c r="AD48" s="55"/>
      <c r="AE48" s="283"/>
      <c r="AF48" s="58"/>
    </row>
    <row r="49" spans="1:32" s="65" customFormat="1" x14ac:dyDescent="0.3">
      <c r="A49" s="137"/>
      <c r="B49" s="131">
        <v>42</v>
      </c>
      <c r="C49" s="60" t="s">
        <v>422</v>
      </c>
      <c r="D49" s="56" t="s">
        <v>571</v>
      </c>
      <c r="E49" s="56" t="s">
        <v>538</v>
      </c>
      <c r="F49" s="56" t="s">
        <v>468</v>
      </c>
      <c r="G49" s="56" t="s">
        <v>499</v>
      </c>
      <c r="H49" s="59">
        <v>2012</v>
      </c>
      <c r="I49" s="56" t="s">
        <v>518</v>
      </c>
      <c r="J49" s="83">
        <v>2378</v>
      </c>
      <c r="K49" s="79">
        <v>5</v>
      </c>
      <c r="L49" s="83">
        <v>4</v>
      </c>
      <c r="M49" s="113">
        <v>2.83</v>
      </c>
      <c r="N49" s="79">
        <v>975</v>
      </c>
      <c r="O49" s="139">
        <v>13600</v>
      </c>
      <c r="P49" s="139"/>
      <c r="Q49" s="55">
        <v>43881</v>
      </c>
      <c r="R49" s="55">
        <v>44246</v>
      </c>
      <c r="S49" s="55"/>
      <c r="T49" s="55"/>
      <c r="U49" s="55"/>
      <c r="V49" s="55">
        <v>44247</v>
      </c>
      <c r="W49" s="55">
        <v>44611</v>
      </c>
      <c r="X49" s="55"/>
      <c r="Y49" s="55"/>
      <c r="Z49" s="55"/>
      <c r="AA49" s="55">
        <v>44612</v>
      </c>
      <c r="AB49" s="55">
        <v>44976</v>
      </c>
      <c r="AC49" s="55"/>
      <c r="AD49" s="55"/>
      <c r="AE49" s="283"/>
      <c r="AF49" s="58"/>
    </row>
    <row r="50" spans="1:32" s="65" customFormat="1" x14ac:dyDescent="0.3">
      <c r="A50" s="137"/>
      <c r="B50" s="131">
        <v>43</v>
      </c>
      <c r="C50" s="60" t="s">
        <v>422</v>
      </c>
      <c r="D50" s="56" t="s">
        <v>573</v>
      </c>
      <c r="E50" s="56" t="s">
        <v>538</v>
      </c>
      <c r="F50" s="56" t="s">
        <v>468</v>
      </c>
      <c r="G50" s="56" t="s">
        <v>499</v>
      </c>
      <c r="H50" s="59">
        <v>2012</v>
      </c>
      <c r="I50" s="56" t="s">
        <v>519</v>
      </c>
      <c r="J50" s="83">
        <v>2378</v>
      </c>
      <c r="K50" s="79">
        <v>5</v>
      </c>
      <c r="L50" s="83">
        <v>4</v>
      </c>
      <c r="M50" s="113">
        <v>2.83</v>
      </c>
      <c r="N50" s="79">
        <v>975</v>
      </c>
      <c r="O50" s="139">
        <v>13600</v>
      </c>
      <c r="P50" s="139"/>
      <c r="Q50" s="55">
        <v>43881</v>
      </c>
      <c r="R50" s="55">
        <v>44246</v>
      </c>
      <c r="S50" s="55"/>
      <c r="T50" s="55"/>
      <c r="U50" s="55"/>
      <c r="V50" s="55">
        <v>44247</v>
      </c>
      <c r="W50" s="55">
        <v>44611</v>
      </c>
      <c r="X50" s="55"/>
      <c r="Y50" s="55"/>
      <c r="Z50" s="55"/>
      <c r="AA50" s="55">
        <v>44612</v>
      </c>
      <c r="AB50" s="55">
        <v>44976</v>
      </c>
      <c r="AC50" s="55"/>
      <c r="AD50" s="55"/>
      <c r="AE50" s="283"/>
      <c r="AF50" s="58"/>
    </row>
    <row r="51" spans="1:32" s="65" customFormat="1" x14ac:dyDescent="0.3">
      <c r="A51" s="137"/>
      <c r="B51" s="137">
        <v>44</v>
      </c>
      <c r="C51" s="60" t="s">
        <v>422</v>
      </c>
      <c r="D51" s="56" t="s">
        <v>624</v>
      </c>
      <c r="E51" s="61" t="s">
        <v>19</v>
      </c>
      <c r="F51" s="61" t="s">
        <v>79</v>
      </c>
      <c r="G51" s="62">
        <v>21214</v>
      </c>
      <c r="H51" s="59">
        <v>2014</v>
      </c>
      <c r="I51" s="56" t="s">
        <v>625</v>
      </c>
      <c r="J51" s="83">
        <v>1690</v>
      </c>
      <c r="K51" s="79">
        <v>4</v>
      </c>
      <c r="L51" s="83">
        <v>3</v>
      </c>
      <c r="M51" s="113"/>
      <c r="N51" s="79"/>
      <c r="O51" s="139">
        <v>8600</v>
      </c>
      <c r="P51" s="139"/>
      <c r="Q51" s="55">
        <v>43881</v>
      </c>
      <c r="R51" s="55">
        <v>44246</v>
      </c>
      <c r="S51" s="55"/>
      <c r="T51" s="55"/>
      <c r="U51" s="55"/>
      <c r="V51" s="55">
        <v>44247</v>
      </c>
      <c r="W51" s="55">
        <v>44611</v>
      </c>
      <c r="X51" s="55"/>
      <c r="Y51" s="55"/>
      <c r="Z51" s="55"/>
      <c r="AA51" s="55">
        <v>44612</v>
      </c>
      <c r="AB51" s="55">
        <v>44976</v>
      </c>
      <c r="AC51" s="55"/>
      <c r="AD51" s="55"/>
      <c r="AE51" s="283"/>
      <c r="AF51" s="58"/>
    </row>
    <row r="52" spans="1:32" s="65" customFormat="1" x14ac:dyDescent="0.3">
      <c r="A52" s="137"/>
      <c r="B52" s="131">
        <v>45</v>
      </c>
      <c r="C52" s="60" t="s">
        <v>422</v>
      </c>
      <c r="D52" s="56" t="s">
        <v>626</v>
      </c>
      <c r="E52" s="56" t="s">
        <v>73</v>
      </c>
      <c r="F52" s="56" t="s">
        <v>10</v>
      </c>
      <c r="G52" s="56" t="s">
        <v>11</v>
      </c>
      <c r="H52" s="59">
        <v>2017</v>
      </c>
      <c r="I52" s="56" t="s">
        <v>627</v>
      </c>
      <c r="J52" s="83">
        <v>2393</v>
      </c>
      <c r="K52" s="79">
        <v>5</v>
      </c>
      <c r="L52" s="83">
        <v>4</v>
      </c>
      <c r="M52" s="113">
        <v>3.21</v>
      </c>
      <c r="N52" s="79"/>
      <c r="O52" s="139">
        <v>44500</v>
      </c>
      <c r="P52" s="139"/>
      <c r="Q52" s="55">
        <v>43881</v>
      </c>
      <c r="R52" s="55">
        <v>44246</v>
      </c>
      <c r="S52" s="55"/>
      <c r="T52" s="55"/>
      <c r="U52" s="55"/>
      <c r="V52" s="55">
        <v>44247</v>
      </c>
      <c r="W52" s="55">
        <v>44611</v>
      </c>
      <c r="X52" s="55"/>
      <c r="Y52" s="55"/>
      <c r="Z52" s="55"/>
      <c r="AA52" s="55">
        <v>44612</v>
      </c>
      <c r="AB52" s="55">
        <v>44976</v>
      </c>
      <c r="AC52" s="55"/>
      <c r="AD52" s="55"/>
      <c r="AE52" s="283"/>
      <c r="AF52" s="58"/>
    </row>
    <row r="53" spans="1:32" s="65" customFormat="1" x14ac:dyDescent="0.3">
      <c r="A53" s="137"/>
      <c r="B53" s="131">
        <v>46</v>
      </c>
      <c r="C53" s="235" t="s">
        <v>602</v>
      </c>
      <c r="D53" s="56" t="s">
        <v>761</v>
      </c>
      <c r="E53" s="56" t="s">
        <v>73</v>
      </c>
      <c r="F53" s="61" t="s">
        <v>10</v>
      </c>
      <c r="G53" s="61" t="s">
        <v>11</v>
      </c>
      <c r="H53" s="61">
        <v>2018</v>
      </c>
      <c r="I53" s="56" t="s">
        <v>607</v>
      </c>
      <c r="J53" s="79">
        <v>2393</v>
      </c>
      <c r="K53" s="79">
        <v>5</v>
      </c>
      <c r="L53" s="83">
        <v>4</v>
      </c>
      <c r="M53" s="56">
        <v>3.21</v>
      </c>
      <c r="N53" s="79">
        <v>1060</v>
      </c>
      <c r="O53" s="139">
        <v>63000</v>
      </c>
      <c r="P53" s="139"/>
      <c r="Q53" s="55">
        <v>44172</v>
      </c>
      <c r="R53" s="55">
        <v>44536</v>
      </c>
      <c r="S53" s="55"/>
      <c r="T53" s="55"/>
      <c r="U53" s="55"/>
      <c r="V53" s="55">
        <v>44537</v>
      </c>
      <c r="W53" s="55">
        <v>44901</v>
      </c>
      <c r="X53" s="55"/>
      <c r="Y53" s="55"/>
      <c r="Z53" s="55"/>
      <c r="AA53" s="55">
        <v>44902</v>
      </c>
      <c r="AB53" s="55">
        <v>45266</v>
      </c>
      <c r="AC53" s="55"/>
      <c r="AD53" s="55"/>
      <c r="AE53" s="283"/>
      <c r="AF53" s="58"/>
    </row>
    <row r="54" spans="1:32" s="65" customFormat="1" x14ac:dyDescent="0.3">
      <c r="A54" s="136">
        <v>9</v>
      </c>
      <c r="B54" s="131">
        <v>47</v>
      </c>
      <c r="C54" s="60" t="s">
        <v>423</v>
      </c>
      <c r="D54" s="56" t="s">
        <v>628</v>
      </c>
      <c r="E54" s="56" t="s">
        <v>73</v>
      </c>
      <c r="F54" s="56" t="s">
        <v>10</v>
      </c>
      <c r="G54" s="56" t="s">
        <v>11</v>
      </c>
      <c r="H54" s="59">
        <v>2017</v>
      </c>
      <c r="I54" s="56" t="s">
        <v>629</v>
      </c>
      <c r="J54" s="83">
        <v>2393</v>
      </c>
      <c r="K54" s="79">
        <v>5</v>
      </c>
      <c r="L54" s="83">
        <v>4</v>
      </c>
      <c r="M54" s="113">
        <v>3.21</v>
      </c>
      <c r="N54" s="79"/>
      <c r="O54" s="139">
        <v>42500</v>
      </c>
      <c r="P54" s="139"/>
      <c r="Q54" s="55">
        <v>43881</v>
      </c>
      <c r="R54" s="55">
        <v>44246</v>
      </c>
      <c r="S54" s="55"/>
      <c r="T54" s="55"/>
      <c r="U54" s="55"/>
      <c r="V54" s="55">
        <v>44247</v>
      </c>
      <c r="W54" s="55">
        <v>44611</v>
      </c>
      <c r="X54" s="55"/>
      <c r="Y54" s="55"/>
      <c r="Z54" s="55"/>
      <c r="AA54" s="55">
        <v>44612</v>
      </c>
      <c r="AB54" s="55">
        <v>44976</v>
      </c>
      <c r="AC54" s="55"/>
      <c r="AD54" s="55"/>
      <c r="AE54" s="283"/>
      <c r="AF54" s="58"/>
    </row>
    <row r="55" spans="1:32" s="65" customFormat="1" x14ac:dyDescent="0.3">
      <c r="A55" s="136"/>
      <c r="B55" s="137">
        <v>48</v>
      </c>
      <c r="C55" s="60" t="s">
        <v>423</v>
      </c>
      <c r="D55" s="56" t="s">
        <v>156</v>
      </c>
      <c r="E55" s="56" t="s">
        <v>19</v>
      </c>
      <c r="F55" s="56" t="s">
        <v>39</v>
      </c>
      <c r="G55" s="56" t="s">
        <v>157</v>
      </c>
      <c r="H55" s="59">
        <v>1997</v>
      </c>
      <c r="I55" s="56" t="s">
        <v>158</v>
      </c>
      <c r="J55" s="83" t="s">
        <v>12</v>
      </c>
      <c r="K55" s="83" t="s">
        <v>12</v>
      </c>
      <c r="L55" s="83" t="s">
        <v>12</v>
      </c>
      <c r="M55" s="143" t="s">
        <v>12</v>
      </c>
      <c r="N55" s="79" t="s">
        <v>12</v>
      </c>
      <c r="O55" s="139">
        <v>15600</v>
      </c>
      <c r="P55" s="139"/>
      <c r="Q55" s="55">
        <v>43881</v>
      </c>
      <c r="R55" s="55">
        <v>44246</v>
      </c>
      <c r="S55" s="55"/>
      <c r="T55" s="55"/>
      <c r="U55" s="55"/>
      <c r="V55" s="55">
        <v>44247</v>
      </c>
      <c r="W55" s="55">
        <v>44611</v>
      </c>
      <c r="X55" s="55"/>
      <c r="Y55" s="55"/>
      <c r="Z55" s="55"/>
      <c r="AA55" s="55">
        <v>44612</v>
      </c>
      <c r="AB55" s="55">
        <v>44976</v>
      </c>
      <c r="AC55" s="55"/>
      <c r="AD55" s="55"/>
      <c r="AE55" s="283"/>
      <c r="AF55" s="58"/>
    </row>
    <row r="56" spans="1:32" s="65" customFormat="1" x14ac:dyDescent="0.3">
      <c r="A56" s="136">
        <v>10</v>
      </c>
      <c r="B56" s="131">
        <v>49</v>
      </c>
      <c r="C56" s="60" t="s">
        <v>424</v>
      </c>
      <c r="D56" s="56" t="s">
        <v>184</v>
      </c>
      <c r="E56" s="56" t="s">
        <v>19</v>
      </c>
      <c r="F56" s="56" t="s">
        <v>178</v>
      </c>
      <c r="G56" s="56" t="s">
        <v>179</v>
      </c>
      <c r="H56" s="59">
        <v>2008</v>
      </c>
      <c r="I56" s="56" t="s">
        <v>180</v>
      </c>
      <c r="J56" s="83" t="s">
        <v>12</v>
      </c>
      <c r="K56" s="83" t="s">
        <v>12</v>
      </c>
      <c r="L56" s="83" t="s">
        <v>12</v>
      </c>
      <c r="M56" s="143" t="s">
        <v>12</v>
      </c>
      <c r="N56" s="79" t="s">
        <v>12</v>
      </c>
      <c r="O56" s="139">
        <v>10200</v>
      </c>
      <c r="P56" s="139"/>
      <c r="Q56" s="55">
        <v>43881</v>
      </c>
      <c r="R56" s="55">
        <v>44246</v>
      </c>
      <c r="S56" s="55"/>
      <c r="T56" s="55"/>
      <c r="U56" s="55"/>
      <c r="V56" s="55">
        <v>44247</v>
      </c>
      <c r="W56" s="55">
        <v>44611</v>
      </c>
      <c r="X56" s="55"/>
      <c r="Y56" s="55"/>
      <c r="Z56" s="55"/>
      <c r="AA56" s="55">
        <v>44612</v>
      </c>
      <c r="AB56" s="55">
        <v>44976</v>
      </c>
      <c r="AC56" s="55"/>
      <c r="AD56" s="55"/>
      <c r="AE56" s="283"/>
      <c r="AF56" s="58"/>
    </row>
    <row r="57" spans="1:32" s="65" customFormat="1" x14ac:dyDescent="0.3">
      <c r="A57" s="136"/>
      <c r="B57" s="131">
        <v>50</v>
      </c>
      <c r="C57" s="60" t="s">
        <v>424</v>
      </c>
      <c r="D57" s="56" t="s">
        <v>486</v>
      </c>
      <c r="E57" s="56" t="s">
        <v>73</v>
      </c>
      <c r="F57" s="56" t="s">
        <v>468</v>
      </c>
      <c r="G57" s="56" t="s">
        <v>570</v>
      </c>
      <c r="H57" s="59">
        <v>2012</v>
      </c>
      <c r="I57" s="56" t="s">
        <v>487</v>
      </c>
      <c r="J57" s="83">
        <v>2378</v>
      </c>
      <c r="K57" s="83">
        <v>4</v>
      </c>
      <c r="L57" s="83">
        <v>5</v>
      </c>
      <c r="M57" s="113">
        <v>2.4300000000000002</v>
      </c>
      <c r="N57" s="83">
        <v>555</v>
      </c>
      <c r="O57" s="139">
        <v>13600</v>
      </c>
      <c r="P57" s="139"/>
      <c r="Q57" s="55">
        <v>43881</v>
      </c>
      <c r="R57" s="55">
        <v>44246</v>
      </c>
      <c r="S57" s="55"/>
      <c r="T57" s="55"/>
      <c r="U57" s="55"/>
      <c r="V57" s="55">
        <v>44247</v>
      </c>
      <c r="W57" s="55">
        <v>44611</v>
      </c>
      <c r="X57" s="55"/>
      <c r="Y57" s="55"/>
      <c r="Z57" s="55"/>
      <c r="AA57" s="55">
        <v>44612</v>
      </c>
      <c r="AB57" s="55">
        <v>44976</v>
      </c>
      <c r="AC57" s="55"/>
      <c r="AD57" s="55"/>
      <c r="AE57" s="283"/>
      <c r="AF57" s="58"/>
    </row>
    <row r="58" spans="1:32" s="65" customFormat="1" x14ac:dyDescent="0.3">
      <c r="A58" s="136"/>
      <c r="B58" s="131">
        <v>51</v>
      </c>
      <c r="C58" s="60" t="s">
        <v>424</v>
      </c>
      <c r="D58" s="56" t="s">
        <v>632</v>
      </c>
      <c r="E58" s="56" t="s">
        <v>73</v>
      </c>
      <c r="F58" s="61" t="s">
        <v>10</v>
      </c>
      <c r="G58" s="61" t="s">
        <v>11</v>
      </c>
      <c r="H58" s="59">
        <v>2009</v>
      </c>
      <c r="I58" s="56" t="s">
        <v>633</v>
      </c>
      <c r="J58" s="83">
        <v>2494</v>
      </c>
      <c r="K58" s="83">
        <v>5</v>
      </c>
      <c r="L58" s="83">
        <v>4</v>
      </c>
      <c r="M58" s="113">
        <v>2.7</v>
      </c>
      <c r="N58" s="83">
        <v>2494</v>
      </c>
      <c r="O58" s="133">
        <v>22000</v>
      </c>
      <c r="P58" s="133"/>
      <c r="Q58" s="55">
        <v>43881</v>
      </c>
      <c r="R58" s="55">
        <v>44246</v>
      </c>
      <c r="S58" s="55"/>
      <c r="T58" s="55"/>
      <c r="U58" s="55"/>
      <c r="V58" s="55">
        <v>44247</v>
      </c>
      <c r="W58" s="55">
        <v>44611</v>
      </c>
      <c r="X58" s="55"/>
      <c r="Y58" s="55"/>
      <c r="Z58" s="55"/>
      <c r="AA58" s="55">
        <v>44612</v>
      </c>
      <c r="AB58" s="55">
        <v>44976</v>
      </c>
      <c r="AC58" s="55"/>
      <c r="AD58" s="55"/>
      <c r="AE58" s="283"/>
      <c r="AF58" s="58"/>
    </row>
    <row r="59" spans="1:32" s="65" customFormat="1" x14ac:dyDescent="0.3">
      <c r="A59" s="136"/>
      <c r="B59" s="137">
        <v>52</v>
      </c>
      <c r="C59" s="60" t="s">
        <v>424</v>
      </c>
      <c r="D59" s="56" t="s">
        <v>634</v>
      </c>
      <c r="E59" s="56" t="s">
        <v>73</v>
      </c>
      <c r="F59" s="56" t="s">
        <v>10</v>
      </c>
      <c r="G59" s="56" t="s">
        <v>11</v>
      </c>
      <c r="H59" s="137">
        <v>2017</v>
      </c>
      <c r="I59" s="56" t="s">
        <v>635</v>
      </c>
      <c r="J59" s="83">
        <v>2393</v>
      </c>
      <c r="K59" s="83">
        <v>5</v>
      </c>
      <c r="L59" s="83">
        <v>3</v>
      </c>
      <c r="M59" s="113">
        <v>2.2999999999999998</v>
      </c>
      <c r="N59" s="79"/>
      <c r="O59" s="139">
        <v>51000</v>
      </c>
      <c r="P59" s="139"/>
      <c r="Q59" s="55">
        <v>43881</v>
      </c>
      <c r="R59" s="55">
        <v>44246</v>
      </c>
      <c r="S59" s="55"/>
      <c r="T59" s="55"/>
      <c r="U59" s="55"/>
      <c r="V59" s="55">
        <v>44247</v>
      </c>
      <c r="W59" s="55">
        <v>44611</v>
      </c>
      <c r="X59" s="55"/>
      <c r="Y59" s="55"/>
      <c r="Z59" s="55"/>
      <c r="AA59" s="55">
        <v>44612</v>
      </c>
      <c r="AB59" s="55">
        <v>44976</v>
      </c>
      <c r="AC59" s="55"/>
      <c r="AD59" s="55"/>
      <c r="AE59" s="283"/>
      <c r="AF59" s="58"/>
    </row>
    <row r="60" spans="1:32" s="65" customFormat="1" x14ac:dyDescent="0.3">
      <c r="A60" s="136"/>
      <c r="B60" s="131">
        <v>53</v>
      </c>
      <c r="C60" s="60" t="s">
        <v>424</v>
      </c>
      <c r="D60" s="56" t="s">
        <v>636</v>
      </c>
      <c r="E60" s="56" t="s">
        <v>73</v>
      </c>
      <c r="F60" s="56" t="s">
        <v>10</v>
      </c>
      <c r="G60" s="56" t="s">
        <v>11</v>
      </c>
      <c r="H60" s="137">
        <v>2017</v>
      </c>
      <c r="I60" s="56" t="s">
        <v>637</v>
      </c>
      <c r="J60" s="83">
        <v>2393</v>
      </c>
      <c r="K60" s="83">
        <v>5</v>
      </c>
      <c r="L60" s="83">
        <v>4</v>
      </c>
      <c r="M60" s="113">
        <v>3.21</v>
      </c>
      <c r="N60" s="79"/>
      <c r="O60" s="139">
        <v>40000</v>
      </c>
      <c r="P60" s="139"/>
      <c r="Q60" s="55">
        <v>43881</v>
      </c>
      <c r="R60" s="55">
        <v>44246</v>
      </c>
      <c r="S60" s="55"/>
      <c r="T60" s="55"/>
      <c r="U60" s="55"/>
      <c r="V60" s="55">
        <v>44247</v>
      </c>
      <c r="W60" s="55">
        <v>44611</v>
      </c>
      <c r="X60" s="55"/>
      <c r="Y60" s="55"/>
      <c r="Z60" s="55"/>
      <c r="AA60" s="55">
        <v>44612</v>
      </c>
      <c r="AB60" s="55">
        <v>44976</v>
      </c>
      <c r="AC60" s="55"/>
      <c r="AD60" s="55"/>
      <c r="AE60" s="283"/>
      <c r="AF60" s="58"/>
    </row>
    <row r="61" spans="1:32" s="65" customFormat="1" x14ac:dyDescent="0.3">
      <c r="A61" s="136">
        <v>11</v>
      </c>
      <c r="B61" s="131">
        <v>54</v>
      </c>
      <c r="C61" s="60" t="s">
        <v>426</v>
      </c>
      <c r="D61" s="56" t="s">
        <v>457</v>
      </c>
      <c r="E61" s="56" t="s">
        <v>19</v>
      </c>
      <c r="F61" s="56" t="s">
        <v>46</v>
      </c>
      <c r="G61" s="56" t="s">
        <v>194</v>
      </c>
      <c r="H61" s="59">
        <v>2009</v>
      </c>
      <c r="I61" s="56" t="s">
        <v>195</v>
      </c>
      <c r="J61" s="83">
        <v>1896</v>
      </c>
      <c r="K61" s="83">
        <v>5</v>
      </c>
      <c r="L61" s="83">
        <v>5</v>
      </c>
      <c r="M61" s="143" t="s">
        <v>12</v>
      </c>
      <c r="N61" s="79" t="s">
        <v>12</v>
      </c>
      <c r="O61" s="139">
        <v>9000</v>
      </c>
      <c r="P61" s="139"/>
      <c r="Q61" s="55">
        <v>43881</v>
      </c>
      <c r="R61" s="55">
        <v>44246</v>
      </c>
      <c r="S61" s="55"/>
      <c r="T61" s="55"/>
      <c r="U61" s="55"/>
      <c r="V61" s="55">
        <v>44247</v>
      </c>
      <c r="W61" s="55">
        <v>44611</v>
      </c>
      <c r="X61" s="55"/>
      <c r="Y61" s="55"/>
      <c r="Z61" s="55"/>
      <c r="AA61" s="55">
        <v>44612</v>
      </c>
      <c r="AB61" s="55">
        <v>44976</v>
      </c>
      <c r="AC61" s="55"/>
      <c r="AD61" s="55"/>
      <c r="AE61" s="283"/>
      <c r="AF61" s="58"/>
    </row>
    <row r="62" spans="1:32" s="65" customFormat="1" x14ac:dyDescent="0.3">
      <c r="A62" s="137"/>
      <c r="B62" s="131">
        <v>55</v>
      </c>
      <c r="C62" s="60" t="s">
        <v>426</v>
      </c>
      <c r="D62" s="56" t="s">
        <v>459</v>
      </c>
      <c r="E62" s="56" t="s">
        <v>19</v>
      </c>
      <c r="F62" s="82" t="s">
        <v>10</v>
      </c>
      <c r="G62" s="61" t="s">
        <v>152</v>
      </c>
      <c r="H62" s="59">
        <v>2011</v>
      </c>
      <c r="I62" s="56" t="s">
        <v>442</v>
      </c>
      <c r="J62" s="83">
        <v>1987</v>
      </c>
      <c r="K62" s="83">
        <v>5</v>
      </c>
      <c r="L62" s="83">
        <v>5</v>
      </c>
      <c r="M62" s="143" t="s">
        <v>12</v>
      </c>
      <c r="N62" s="79" t="s">
        <v>12</v>
      </c>
      <c r="O62" s="139">
        <v>22100</v>
      </c>
      <c r="P62" s="139"/>
      <c r="Q62" s="55">
        <v>43881</v>
      </c>
      <c r="R62" s="55">
        <v>44246</v>
      </c>
      <c r="S62" s="55"/>
      <c r="T62" s="55"/>
      <c r="U62" s="55"/>
      <c r="V62" s="55">
        <v>44247</v>
      </c>
      <c r="W62" s="55">
        <v>44611</v>
      </c>
      <c r="X62" s="55"/>
      <c r="Y62" s="55"/>
      <c r="Z62" s="55"/>
      <c r="AA62" s="55">
        <v>44612</v>
      </c>
      <c r="AB62" s="55">
        <v>44976</v>
      </c>
      <c r="AC62" s="55"/>
      <c r="AD62" s="55"/>
      <c r="AE62" s="283"/>
      <c r="AF62" s="58"/>
    </row>
    <row r="63" spans="1:32" s="65" customFormat="1" x14ac:dyDescent="0.3">
      <c r="A63" s="137"/>
      <c r="B63" s="137">
        <v>56</v>
      </c>
      <c r="C63" s="60" t="s">
        <v>426</v>
      </c>
      <c r="D63" s="56" t="s">
        <v>638</v>
      </c>
      <c r="E63" s="56" t="s">
        <v>73</v>
      </c>
      <c r="F63" s="56" t="s">
        <v>468</v>
      </c>
      <c r="G63" s="56" t="s">
        <v>570</v>
      </c>
      <c r="H63" s="59">
        <v>2012</v>
      </c>
      <c r="I63" s="56" t="s">
        <v>485</v>
      </c>
      <c r="J63" s="83">
        <v>2378</v>
      </c>
      <c r="K63" s="83">
        <v>5</v>
      </c>
      <c r="L63" s="83">
        <v>5</v>
      </c>
      <c r="M63" s="113">
        <v>2.4300000000000002</v>
      </c>
      <c r="N63" s="83">
        <v>555</v>
      </c>
      <c r="O63" s="139">
        <v>13600</v>
      </c>
      <c r="P63" s="139"/>
      <c r="Q63" s="55">
        <v>43881</v>
      </c>
      <c r="R63" s="55">
        <v>44246</v>
      </c>
      <c r="S63" s="55"/>
      <c r="T63" s="55"/>
      <c r="U63" s="55"/>
      <c r="V63" s="55">
        <v>44247</v>
      </c>
      <c r="W63" s="55">
        <v>44611</v>
      </c>
      <c r="X63" s="55"/>
      <c r="Y63" s="55"/>
      <c r="Z63" s="55"/>
      <c r="AA63" s="55">
        <v>44612</v>
      </c>
      <c r="AB63" s="55">
        <v>44976</v>
      </c>
      <c r="AC63" s="55"/>
      <c r="AD63" s="55"/>
      <c r="AE63" s="283"/>
      <c r="AF63" s="58"/>
    </row>
    <row r="64" spans="1:32" s="65" customFormat="1" x14ac:dyDescent="0.3">
      <c r="A64" s="137"/>
      <c r="B64" s="131">
        <v>57</v>
      </c>
      <c r="C64" s="60" t="s">
        <v>426</v>
      </c>
      <c r="D64" s="61" t="s">
        <v>639</v>
      </c>
      <c r="E64" s="61" t="s">
        <v>73</v>
      </c>
      <c r="F64" s="82" t="s">
        <v>10</v>
      </c>
      <c r="G64" s="61" t="s">
        <v>11</v>
      </c>
      <c r="H64" s="66">
        <v>2017</v>
      </c>
      <c r="I64" s="61" t="s">
        <v>640</v>
      </c>
      <c r="J64" s="79">
        <v>2393</v>
      </c>
      <c r="K64" s="79">
        <v>5</v>
      </c>
      <c r="L64" s="79">
        <v>3</v>
      </c>
      <c r="M64" s="113">
        <v>2.2999999999999998</v>
      </c>
      <c r="N64" s="79"/>
      <c r="O64" s="139">
        <v>51000</v>
      </c>
      <c r="P64" s="139"/>
      <c r="Q64" s="55">
        <v>43881</v>
      </c>
      <c r="R64" s="55">
        <v>44246</v>
      </c>
      <c r="S64" s="55"/>
      <c r="T64" s="55"/>
      <c r="U64" s="55"/>
      <c r="V64" s="55">
        <v>44247</v>
      </c>
      <c r="W64" s="55">
        <v>44611</v>
      </c>
      <c r="X64" s="55"/>
      <c r="Y64" s="55"/>
      <c r="Z64" s="55"/>
      <c r="AA64" s="55">
        <v>44612</v>
      </c>
      <c r="AB64" s="55">
        <v>44976</v>
      </c>
      <c r="AC64" s="55"/>
      <c r="AD64" s="55"/>
      <c r="AE64" s="283"/>
      <c r="AF64" s="58"/>
    </row>
    <row r="65" spans="1:32" s="65" customFormat="1" x14ac:dyDescent="0.3">
      <c r="A65" s="137"/>
      <c r="B65" s="131">
        <v>58</v>
      </c>
      <c r="C65" s="60" t="s">
        <v>602</v>
      </c>
      <c r="D65" s="61" t="s">
        <v>767</v>
      </c>
      <c r="E65" s="61" t="s">
        <v>73</v>
      </c>
      <c r="F65" s="82" t="s">
        <v>10</v>
      </c>
      <c r="G65" s="61" t="s">
        <v>11</v>
      </c>
      <c r="H65" s="66">
        <v>2018</v>
      </c>
      <c r="I65" s="61" t="s">
        <v>768</v>
      </c>
      <c r="J65" s="79">
        <v>2393</v>
      </c>
      <c r="K65" s="79">
        <v>5</v>
      </c>
      <c r="L65" s="79">
        <v>4</v>
      </c>
      <c r="M65" s="113">
        <v>3.21</v>
      </c>
      <c r="N65" s="79">
        <v>1060</v>
      </c>
      <c r="O65" s="139">
        <v>63000</v>
      </c>
      <c r="P65" s="139"/>
      <c r="Q65" s="55">
        <v>44172</v>
      </c>
      <c r="R65" s="55">
        <v>44536</v>
      </c>
      <c r="S65" s="55"/>
      <c r="T65" s="55"/>
      <c r="U65" s="55"/>
      <c r="V65" s="55">
        <v>44537</v>
      </c>
      <c r="W65" s="55">
        <v>44901</v>
      </c>
      <c r="X65" s="55"/>
      <c r="Y65" s="55"/>
      <c r="Z65" s="55"/>
      <c r="AA65" s="55">
        <v>44902</v>
      </c>
      <c r="AB65" s="55">
        <v>45266</v>
      </c>
      <c r="AC65" s="55"/>
      <c r="AD65" s="55"/>
      <c r="AE65" s="283"/>
      <c r="AF65" s="58"/>
    </row>
    <row r="66" spans="1:32" s="65" customFormat="1" x14ac:dyDescent="0.3">
      <c r="A66" s="137"/>
      <c r="B66" s="131">
        <v>59</v>
      </c>
      <c r="C66" s="60" t="s">
        <v>426</v>
      </c>
      <c r="D66" s="61" t="s">
        <v>641</v>
      </c>
      <c r="E66" s="56" t="s">
        <v>73</v>
      </c>
      <c r="F66" s="56" t="s">
        <v>10</v>
      </c>
      <c r="G66" s="56" t="s">
        <v>11</v>
      </c>
      <c r="H66" s="137">
        <v>2017</v>
      </c>
      <c r="I66" s="61" t="s">
        <v>642</v>
      </c>
      <c r="J66" s="79">
        <v>2393</v>
      </c>
      <c r="K66" s="79">
        <v>5</v>
      </c>
      <c r="L66" s="79">
        <v>4</v>
      </c>
      <c r="M66" s="113">
        <v>3.21</v>
      </c>
      <c r="N66" s="79"/>
      <c r="O66" s="139">
        <v>40000</v>
      </c>
      <c r="P66" s="139"/>
      <c r="Q66" s="55">
        <v>43881</v>
      </c>
      <c r="R66" s="55">
        <v>44246</v>
      </c>
      <c r="S66" s="55"/>
      <c r="T66" s="55"/>
      <c r="U66" s="55"/>
      <c r="V66" s="55">
        <v>44247</v>
      </c>
      <c r="W66" s="55">
        <v>44611</v>
      </c>
      <c r="X66" s="55"/>
      <c r="Y66" s="55"/>
      <c r="Z66" s="55"/>
      <c r="AA66" s="55">
        <v>44612</v>
      </c>
      <c r="AB66" s="55">
        <v>44976</v>
      </c>
      <c r="AC66" s="55"/>
      <c r="AD66" s="55"/>
      <c r="AE66" s="283"/>
      <c r="AF66" s="58"/>
    </row>
    <row r="67" spans="1:32" s="65" customFormat="1" ht="16.5" customHeight="1" x14ac:dyDescent="0.3">
      <c r="A67" s="185">
        <v>12</v>
      </c>
      <c r="B67" s="137">
        <v>60</v>
      </c>
      <c r="C67" s="60" t="s">
        <v>428</v>
      </c>
      <c r="D67" s="61" t="s">
        <v>567</v>
      </c>
      <c r="E67" s="56" t="s">
        <v>73</v>
      </c>
      <c r="F67" s="56" t="s">
        <v>10</v>
      </c>
      <c r="G67" s="56" t="s">
        <v>11</v>
      </c>
      <c r="H67" s="59">
        <v>2009</v>
      </c>
      <c r="I67" s="56" t="s">
        <v>229</v>
      </c>
      <c r="J67" s="83">
        <v>2501</v>
      </c>
      <c r="K67" s="83">
        <v>9</v>
      </c>
      <c r="L67" s="83" t="s">
        <v>12</v>
      </c>
      <c r="M67" s="113">
        <v>2.7</v>
      </c>
      <c r="N67" s="83">
        <v>845</v>
      </c>
      <c r="O67" s="133">
        <v>28000</v>
      </c>
      <c r="P67" s="133"/>
      <c r="Q67" s="55">
        <v>43881</v>
      </c>
      <c r="R67" s="55">
        <v>44246</v>
      </c>
      <c r="S67" s="55"/>
      <c r="T67" s="55"/>
      <c r="U67" s="55"/>
      <c r="V67" s="55">
        <v>44247</v>
      </c>
      <c r="W67" s="55">
        <v>44611</v>
      </c>
      <c r="X67" s="55"/>
      <c r="Y67" s="55"/>
      <c r="Z67" s="55"/>
      <c r="AA67" s="55">
        <v>44612</v>
      </c>
      <c r="AB67" s="55">
        <v>44976</v>
      </c>
      <c r="AC67" s="55"/>
      <c r="AD67" s="55"/>
      <c r="AE67" s="283"/>
      <c r="AF67" s="58"/>
    </row>
    <row r="68" spans="1:32" s="65" customFormat="1" x14ac:dyDescent="0.3">
      <c r="A68" s="137"/>
      <c r="B68" s="131">
        <v>61</v>
      </c>
      <c r="C68" s="67" t="s">
        <v>428</v>
      </c>
      <c r="D68" s="61" t="s">
        <v>230</v>
      </c>
      <c r="E68" s="61" t="s">
        <v>73</v>
      </c>
      <c r="F68" s="61" t="s">
        <v>151</v>
      </c>
      <c r="G68" s="61" t="s">
        <v>11</v>
      </c>
      <c r="H68" s="66">
        <v>2011</v>
      </c>
      <c r="I68" s="61" t="s">
        <v>231</v>
      </c>
      <c r="J68" s="79">
        <v>2500</v>
      </c>
      <c r="K68" s="83">
        <v>5</v>
      </c>
      <c r="L68" s="79">
        <v>5</v>
      </c>
      <c r="M68" s="143">
        <v>2.7</v>
      </c>
      <c r="N68" s="79">
        <v>845</v>
      </c>
      <c r="O68" s="133">
        <v>24000</v>
      </c>
      <c r="P68" s="133"/>
      <c r="Q68" s="55">
        <v>43881</v>
      </c>
      <c r="R68" s="55">
        <v>44246</v>
      </c>
      <c r="S68" s="55"/>
      <c r="T68" s="55"/>
      <c r="U68" s="55"/>
      <c r="V68" s="55">
        <v>44247</v>
      </c>
      <c r="W68" s="55">
        <v>44611</v>
      </c>
      <c r="X68" s="55"/>
      <c r="Y68" s="55"/>
      <c r="Z68" s="55"/>
      <c r="AA68" s="55">
        <v>44612</v>
      </c>
      <c r="AB68" s="55">
        <v>44976</v>
      </c>
      <c r="AC68" s="55"/>
      <c r="AD68" s="55"/>
      <c r="AE68" s="283"/>
      <c r="AF68" s="58"/>
    </row>
    <row r="69" spans="1:32" s="65" customFormat="1" x14ac:dyDescent="0.3">
      <c r="A69" s="137"/>
      <c r="B69" s="131">
        <v>62</v>
      </c>
      <c r="C69" s="60" t="s">
        <v>428</v>
      </c>
      <c r="D69" s="56" t="s">
        <v>232</v>
      </c>
      <c r="E69" s="56" t="s">
        <v>73</v>
      </c>
      <c r="F69" s="56" t="s">
        <v>151</v>
      </c>
      <c r="G69" s="56" t="s">
        <v>11</v>
      </c>
      <c r="H69" s="59">
        <v>2009</v>
      </c>
      <c r="I69" s="56" t="s">
        <v>233</v>
      </c>
      <c r="J69" s="83">
        <v>2494</v>
      </c>
      <c r="K69" s="83">
        <v>5</v>
      </c>
      <c r="L69" s="83">
        <v>5</v>
      </c>
      <c r="M69" s="113">
        <v>2.7</v>
      </c>
      <c r="N69" s="83">
        <v>845</v>
      </c>
      <c r="O69" s="133">
        <v>22000</v>
      </c>
      <c r="P69" s="133"/>
      <c r="Q69" s="55">
        <v>43881</v>
      </c>
      <c r="R69" s="55">
        <v>44246</v>
      </c>
      <c r="S69" s="55"/>
      <c r="T69" s="55"/>
      <c r="U69" s="55"/>
      <c r="V69" s="55">
        <v>44247</v>
      </c>
      <c r="W69" s="55">
        <v>44611</v>
      </c>
      <c r="X69" s="55"/>
      <c r="Y69" s="55"/>
      <c r="Z69" s="55"/>
      <c r="AA69" s="55">
        <v>44612</v>
      </c>
      <c r="AB69" s="55">
        <v>44976</v>
      </c>
      <c r="AC69" s="55"/>
      <c r="AD69" s="55"/>
      <c r="AE69" s="283"/>
      <c r="AF69" s="58"/>
    </row>
    <row r="70" spans="1:32" s="65" customFormat="1" x14ac:dyDescent="0.3">
      <c r="A70" s="137"/>
      <c r="B70" s="131">
        <v>63</v>
      </c>
      <c r="C70" s="67" t="s">
        <v>428</v>
      </c>
      <c r="D70" s="61" t="s">
        <v>643</v>
      </c>
      <c r="E70" s="61" t="s">
        <v>19</v>
      </c>
      <c r="F70" s="61" t="s">
        <v>644</v>
      </c>
      <c r="G70" s="62" t="s">
        <v>645</v>
      </c>
      <c r="H70" s="66">
        <v>1995</v>
      </c>
      <c r="I70" s="61" t="s">
        <v>646</v>
      </c>
      <c r="J70" s="79">
        <v>4000</v>
      </c>
      <c r="K70" s="79">
        <v>5</v>
      </c>
      <c r="L70" s="79">
        <v>5</v>
      </c>
      <c r="M70" s="79"/>
      <c r="N70" s="79"/>
      <c r="O70" s="133">
        <v>5400</v>
      </c>
      <c r="P70" s="133"/>
      <c r="Q70" s="55">
        <v>43881</v>
      </c>
      <c r="R70" s="55">
        <v>44246</v>
      </c>
      <c r="S70" s="55"/>
      <c r="T70" s="55"/>
      <c r="U70" s="55"/>
      <c r="V70" s="55">
        <v>44247</v>
      </c>
      <c r="W70" s="55">
        <v>44611</v>
      </c>
      <c r="X70" s="55"/>
      <c r="Y70" s="55"/>
      <c r="Z70" s="55"/>
      <c r="AA70" s="55">
        <v>44612</v>
      </c>
      <c r="AB70" s="55">
        <v>44976</v>
      </c>
      <c r="AC70" s="55"/>
      <c r="AD70" s="55"/>
      <c r="AE70" s="283"/>
      <c r="AF70" s="58"/>
    </row>
    <row r="71" spans="1:32" s="65" customFormat="1" x14ac:dyDescent="0.3">
      <c r="A71" s="136">
        <v>13</v>
      </c>
      <c r="B71" s="137">
        <v>64</v>
      </c>
      <c r="C71" s="60" t="s">
        <v>429</v>
      </c>
      <c r="D71" s="61" t="s">
        <v>647</v>
      </c>
      <c r="E71" s="61" t="s">
        <v>73</v>
      </c>
      <c r="F71" s="56" t="s">
        <v>151</v>
      </c>
      <c r="G71" s="63" t="s">
        <v>11</v>
      </c>
      <c r="H71" s="59">
        <v>2017</v>
      </c>
      <c r="I71" s="61" t="s">
        <v>648</v>
      </c>
      <c r="J71" s="61">
        <v>2393</v>
      </c>
      <c r="K71" s="61">
        <v>5</v>
      </c>
      <c r="L71" s="79">
        <v>4</v>
      </c>
      <c r="M71" s="113">
        <v>3.21</v>
      </c>
      <c r="N71" s="79"/>
      <c r="O71" s="133">
        <v>42500</v>
      </c>
      <c r="P71" s="133"/>
      <c r="Q71" s="55">
        <v>43881</v>
      </c>
      <c r="R71" s="55">
        <v>44246</v>
      </c>
      <c r="S71" s="55"/>
      <c r="T71" s="55"/>
      <c r="U71" s="55"/>
      <c r="V71" s="55">
        <v>44247</v>
      </c>
      <c r="W71" s="55">
        <v>44611</v>
      </c>
      <c r="X71" s="55"/>
      <c r="Y71" s="55"/>
      <c r="Z71" s="55"/>
      <c r="AA71" s="55">
        <v>44612</v>
      </c>
      <c r="AB71" s="55">
        <v>44976</v>
      </c>
      <c r="AC71" s="55"/>
      <c r="AD71" s="55"/>
      <c r="AE71" s="283"/>
      <c r="AF71" s="58"/>
    </row>
    <row r="72" spans="1:32" s="65" customFormat="1" x14ac:dyDescent="0.3">
      <c r="A72" s="136"/>
      <c r="B72" s="131">
        <v>65</v>
      </c>
      <c r="C72" s="135" t="s">
        <v>602</v>
      </c>
      <c r="D72" s="98" t="s">
        <v>757</v>
      </c>
      <c r="E72" s="98" t="s">
        <v>73</v>
      </c>
      <c r="F72" s="99" t="s">
        <v>151</v>
      </c>
      <c r="G72" s="101" t="s">
        <v>11</v>
      </c>
      <c r="H72" s="99">
        <v>2018</v>
      </c>
      <c r="I72" s="98" t="s">
        <v>608</v>
      </c>
      <c r="J72" s="236">
        <v>2393</v>
      </c>
      <c r="K72" s="237">
        <v>5</v>
      </c>
      <c r="L72" s="237">
        <v>4</v>
      </c>
      <c r="M72" s="236">
        <v>3.21</v>
      </c>
      <c r="N72" s="236">
        <v>1060</v>
      </c>
      <c r="O72" s="133">
        <v>63000</v>
      </c>
      <c r="P72" s="133"/>
      <c r="Q72" s="55">
        <v>44172</v>
      </c>
      <c r="R72" s="55">
        <v>44536</v>
      </c>
      <c r="S72" s="55"/>
      <c r="T72" s="55"/>
      <c r="U72" s="55"/>
      <c r="V72" s="55">
        <v>44537</v>
      </c>
      <c r="W72" s="55">
        <v>44901</v>
      </c>
      <c r="X72" s="55"/>
      <c r="Y72" s="55"/>
      <c r="Z72" s="55"/>
      <c r="AA72" s="55">
        <v>44902</v>
      </c>
      <c r="AB72" s="55">
        <v>45266</v>
      </c>
      <c r="AC72" s="55"/>
      <c r="AD72" s="55"/>
      <c r="AE72" s="283"/>
      <c r="AF72" s="58"/>
    </row>
    <row r="73" spans="1:32" s="65" customFormat="1" x14ac:dyDescent="0.3">
      <c r="A73" s="185">
        <v>14</v>
      </c>
      <c r="B73" s="131">
        <v>66</v>
      </c>
      <c r="C73" s="60" t="s">
        <v>602</v>
      </c>
      <c r="D73" s="56" t="s">
        <v>603</v>
      </c>
      <c r="E73" s="111" t="s">
        <v>73</v>
      </c>
      <c r="F73" s="111" t="s">
        <v>10</v>
      </c>
      <c r="G73" s="111" t="s">
        <v>11</v>
      </c>
      <c r="H73" s="238">
        <v>2018</v>
      </c>
      <c r="I73" s="111" t="s">
        <v>604</v>
      </c>
      <c r="J73" s="197">
        <v>2393</v>
      </c>
      <c r="K73" s="197">
        <v>5</v>
      </c>
      <c r="L73" s="197">
        <v>4</v>
      </c>
      <c r="M73" s="239">
        <v>3.21</v>
      </c>
      <c r="N73" s="240">
        <v>1060</v>
      </c>
      <c r="O73" s="139">
        <v>63000</v>
      </c>
      <c r="P73" s="139"/>
      <c r="Q73" s="55">
        <v>44172</v>
      </c>
      <c r="R73" s="55">
        <v>44536</v>
      </c>
      <c r="S73" s="55"/>
      <c r="T73" s="55"/>
      <c r="U73" s="55"/>
      <c r="V73" s="55">
        <v>44537</v>
      </c>
      <c r="W73" s="55">
        <v>44901</v>
      </c>
      <c r="X73" s="55"/>
      <c r="Y73" s="55"/>
      <c r="Z73" s="55"/>
      <c r="AA73" s="55">
        <v>44902</v>
      </c>
      <c r="AB73" s="55">
        <v>45266</v>
      </c>
      <c r="AC73" s="55"/>
      <c r="AD73" s="55"/>
      <c r="AE73" s="283"/>
      <c r="AF73" s="58"/>
    </row>
    <row r="74" spans="1:32" s="65" customFormat="1" x14ac:dyDescent="0.3">
      <c r="A74" s="59"/>
      <c r="B74" s="131">
        <v>67</v>
      </c>
      <c r="C74" s="60" t="s">
        <v>602</v>
      </c>
      <c r="D74" s="56" t="s">
        <v>605</v>
      </c>
      <c r="E74" s="111" t="s">
        <v>73</v>
      </c>
      <c r="F74" s="111" t="s">
        <v>10</v>
      </c>
      <c r="G74" s="111" t="s">
        <v>11</v>
      </c>
      <c r="H74" s="238">
        <v>2018</v>
      </c>
      <c r="I74" s="111" t="s">
        <v>606</v>
      </c>
      <c r="J74" s="197">
        <v>2393</v>
      </c>
      <c r="K74" s="197">
        <v>5</v>
      </c>
      <c r="L74" s="197">
        <v>4</v>
      </c>
      <c r="M74" s="239">
        <v>3.21</v>
      </c>
      <c r="N74" s="240">
        <v>1060</v>
      </c>
      <c r="O74" s="139">
        <v>63000</v>
      </c>
      <c r="P74" s="139"/>
      <c r="Q74" s="55">
        <v>44172</v>
      </c>
      <c r="R74" s="55">
        <v>44536</v>
      </c>
      <c r="S74" s="55"/>
      <c r="T74" s="55"/>
      <c r="U74" s="55"/>
      <c r="V74" s="55">
        <v>44537</v>
      </c>
      <c r="W74" s="55">
        <v>44901</v>
      </c>
      <c r="X74" s="55"/>
      <c r="Y74" s="55"/>
      <c r="Z74" s="55"/>
      <c r="AA74" s="55">
        <v>44902</v>
      </c>
      <c r="AB74" s="55">
        <v>45266</v>
      </c>
      <c r="AC74" s="55"/>
      <c r="AD74" s="55"/>
      <c r="AE74" s="283"/>
      <c r="AF74" s="58"/>
    </row>
    <row r="75" spans="1:32" s="65" customFormat="1" x14ac:dyDescent="0.3">
      <c r="A75" s="136">
        <v>15</v>
      </c>
      <c r="B75" s="137">
        <v>68</v>
      </c>
      <c r="C75" s="60" t="s">
        <v>431</v>
      </c>
      <c r="D75" s="56" t="s">
        <v>305</v>
      </c>
      <c r="E75" s="56" t="s">
        <v>19</v>
      </c>
      <c r="F75" s="56" t="s">
        <v>151</v>
      </c>
      <c r="G75" s="56" t="s">
        <v>152</v>
      </c>
      <c r="H75" s="59">
        <v>2007</v>
      </c>
      <c r="I75" s="56" t="s">
        <v>306</v>
      </c>
      <c r="J75" s="83">
        <v>2231</v>
      </c>
      <c r="K75" s="83" t="s">
        <v>12</v>
      </c>
      <c r="L75" s="83">
        <v>5</v>
      </c>
      <c r="M75" s="113" t="s">
        <v>12</v>
      </c>
      <c r="N75" s="83" t="s">
        <v>12</v>
      </c>
      <c r="O75" s="139">
        <v>14500</v>
      </c>
      <c r="P75" s="139"/>
      <c r="Q75" s="55">
        <v>43881</v>
      </c>
      <c r="R75" s="55">
        <v>44246</v>
      </c>
      <c r="S75" s="55"/>
      <c r="T75" s="55"/>
      <c r="U75" s="55"/>
      <c r="V75" s="55">
        <v>44247</v>
      </c>
      <c r="W75" s="55">
        <v>44611</v>
      </c>
      <c r="X75" s="55"/>
      <c r="Y75" s="55"/>
      <c r="Z75" s="55"/>
      <c r="AA75" s="55">
        <v>44612</v>
      </c>
      <c r="AB75" s="55">
        <v>44976</v>
      </c>
      <c r="AC75" s="55"/>
      <c r="AD75" s="55"/>
      <c r="AE75" s="283"/>
      <c r="AF75" s="58"/>
    </row>
    <row r="76" spans="1:32" s="65" customFormat="1" x14ac:dyDescent="0.3">
      <c r="A76" s="137"/>
      <c r="B76" s="131">
        <v>69</v>
      </c>
      <c r="C76" s="60" t="s">
        <v>431</v>
      </c>
      <c r="D76" s="56" t="s">
        <v>307</v>
      </c>
      <c r="E76" s="56" t="s">
        <v>73</v>
      </c>
      <c r="F76" s="56" t="s">
        <v>151</v>
      </c>
      <c r="G76" s="56" t="s">
        <v>11</v>
      </c>
      <c r="H76" s="59">
        <v>2009</v>
      </c>
      <c r="I76" s="56" t="s">
        <v>308</v>
      </c>
      <c r="J76" s="83">
        <v>2494</v>
      </c>
      <c r="K76" s="83">
        <v>5</v>
      </c>
      <c r="L76" s="83">
        <v>5</v>
      </c>
      <c r="M76" s="113">
        <v>2.7</v>
      </c>
      <c r="N76" s="83">
        <v>845</v>
      </c>
      <c r="O76" s="133">
        <v>20000</v>
      </c>
      <c r="P76" s="133"/>
      <c r="Q76" s="55">
        <v>43881</v>
      </c>
      <c r="R76" s="55">
        <v>44246</v>
      </c>
      <c r="S76" s="55"/>
      <c r="T76" s="55"/>
      <c r="U76" s="55"/>
      <c r="V76" s="55">
        <v>44247</v>
      </c>
      <c r="W76" s="55">
        <v>44611</v>
      </c>
      <c r="X76" s="55"/>
      <c r="Y76" s="55"/>
      <c r="Z76" s="55"/>
      <c r="AA76" s="55">
        <v>44612</v>
      </c>
      <c r="AB76" s="55">
        <v>44976</v>
      </c>
      <c r="AC76" s="55"/>
      <c r="AD76" s="55"/>
      <c r="AE76" s="283"/>
      <c r="AF76" s="58"/>
    </row>
    <row r="77" spans="1:32" s="65" customFormat="1" x14ac:dyDescent="0.3">
      <c r="A77" s="137"/>
      <c r="B77" s="131">
        <v>70</v>
      </c>
      <c r="C77" s="60" t="s">
        <v>431</v>
      </c>
      <c r="D77" s="56" t="s">
        <v>496</v>
      </c>
      <c r="E77" s="56" t="s">
        <v>73</v>
      </c>
      <c r="F77" s="56" t="s">
        <v>468</v>
      </c>
      <c r="G77" s="56" t="s">
        <v>570</v>
      </c>
      <c r="H77" s="59">
        <v>2012</v>
      </c>
      <c r="I77" s="56" t="s">
        <v>498</v>
      </c>
      <c r="J77" s="83">
        <v>2378</v>
      </c>
      <c r="K77" s="83">
        <v>5</v>
      </c>
      <c r="L77" s="83">
        <v>2</v>
      </c>
      <c r="M77" s="113">
        <v>2.4300000000000002</v>
      </c>
      <c r="N77" s="83">
        <v>555</v>
      </c>
      <c r="O77" s="139">
        <v>13600</v>
      </c>
      <c r="P77" s="139"/>
      <c r="Q77" s="55">
        <v>43881</v>
      </c>
      <c r="R77" s="55">
        <v>44246</v>
      </c>
      <c r="S77" s="55"/>
      <c r="T77" s="55"/>
      <c r="U77" s="55"/>
      <c r="V77" s="55">
        <v>44247</v>
      </c>
      <c r="W77" s="55">
        <v>44611</v>
      </c>
      <c r="X77" s="55"/>
      <c r="Y77" s="55"/>
      <c r="Z77" s="55"/>
      <c r="AA77" s="55">
        <v>44612</v>
      </c>
      <c r="AB77" s="55">
        <v>44976</v>
      </c>
      <c r="AC77" s="55"/>
      <c r="AD77" s="55"/>
      <c r="AE77" s="283"/>
      <c r="AF77" s="58"/>
    </row>
    <row r="78" spans="1:32" s="65" customFormat="1" x14ac:dyDescent="0.3">
      <c r="A78" s="137"/>
      <c r="B78" s="131">
        <v>71</v>
      </c>
      <c r="C78" s="60" t="s">
        <v>431</v>
      </c>
      <c r="D78" s="56" t="s">
        <v>497</v>
      </c>
      <c r="E78" s="56" t="s">
        <v>73</v>
      </c>
      <c r="F78" s="56" t="s">
        <v>468</v>
      </c>
      <c r="G78" s="56" t="s">
        <v>499</v>
      </c>
      <c r="H78" s="59">
        <v>2012</v>
      </c>
      <c r="I78" s="56" t="s">
        <v>500</v>
      </c>
      <c r="J78" s="83">
        <v>1996</v>
      </c>
      <c r="K78" s="83">
        <v>5</v>
      </c>
      <c r="L78" s="83">
        <v>2</v>
      </c>
      <c r="M78" s="113">
        <v>2.83</v>
      </c>
      <c r="N78" s="79">
        <v>975</v>
      </c>
      <c r="O78" s="139">
        <v>13600</v>
      </c>
      <c r="P78" s="139"/>
      <c r="Q78" s="55">
        <v>43881</v>
      </c>
      <c r="R78" s="55">
        <v>44246</v>
      </c>
      <c r="S78" s="55"/>
      <c r="T78" s="55"/>
      <c r="U78" s="55"/>
      <c r="V78" s="55">
        <v>44247</v>
      </c>
      <c r="W78" s="55">
        <v>44611</v>
      </c>
      <c r="X78" s="55"/>
      <c r="Y78" s="55"/>
      <c r="Z78" s="55"/>
      <c r="AA78" s="55">
        <v>44612</v>
      </c>
      <c r="AB78" s="55">
        <v>44976</v>
      </c>
      <c r="AC78" s="55"/>
      <c r="AD78" s="55"/>
      <c r="AE78" s="283"/>
      <c r="AF78" s="58"/>
    </row>
    <row r="79" spans="1:32" s="65" customFormat="1" ht="21" customHeight="1" x14ac:dyDescent="0.3">
      <c r="A79" s="137"/>
      <c r="B79" s="137">
        <v>72</v>
      </c>
      <c r="C79" s="60" t="s">
        <v>431</v>
      </c>
      <c r="D79" s="56" t="s">
        <v>651</v>
      </c>
      <c r="E79" s="56" t="s">
        <v>73</v>
      </c>
      <c r="F79" s="56" t="s">
        <v>10</v>
      </c>
      <c r="G79" s="56" t="s">
        <v>11</v>
      </c>
      <c r="H79" s="59">
        <v>2017</v>
      </c>
      <c r="I79" s="56" t="s">
        <v>652</v>
      </c>
      <c r="J79" s="83">
        <v>2393</v>
      </c>
      <c r="K79" s="83">
        <v>5</v>
      </c>
      <c r="L79" s="83">
        <v>4</v>
      </c>
      <c r="M79" s="113">
        <v>3.21</v>
      </c>
      <c r="N79" s="79"/>
      <c r="O79" s="139">
        <v>43700</v>
      </c>
      <c r="P79" s="139"/>
      <c r="Q79" s="55">
        <v>43881</v>
      </c>
      <c r="R79" s="55">
        <v>44246</v>
      </c>
      <c r="S79" s="55"/>
      <c r="T79" s="55"/>
      <c r="U79" s="55"/>
      <c r="V79" s="55">
        <v>44247</v>
      </c>
      <c r="W79" s="55">
        <v>44611</v>
      </c>
      <c r="X79" s="55"/>
      <c r="Y79" s="55"/>
      <c r="Z79" s="55"/>
      <c r="AA79" s="55">
        <v>44612</v>
      </c>
      <c r="AB79" s="55">
        <v>44976</v>
      </c>
      <c r="AC79" s="55"/>
      <c r="AD79" s="55"/>
      <c r="AE79" s="283"/>
      <c r="AF79" s="58"/>
    </row>
    <row r="80" spans="1:32" s="65" customFormat="1" x14ac:dyDescent="0.3">
      <c r="A80" s="137"/>
      <c r="B80" s="131">
        <v>73</v>
      </c>
      <c r="C80" s="60" t="s">
        <v>431</v>
      </c>
      <c r="D80" s="56" t="s">
        <v>653</v>
      </c>
      <c r="E80" s="56" t="s">
        <v>73</v>
      </c>
      <c r="F80" s="56" t="s">
        <v>10</v>
      </c>
      <c r="G80" s="56" t="s">
        <v>11</v>
      </c>
      <c r="H80" s="59">
        <v>2017</v>
      </c>
      <c r="I80" s="56" t="s">
        <v>654</v>
      </c>
      <c r="J80" s="83">
        <v>2393</v>
      </c>
      <c r="K80" s="83">
        <v>5</v>
      </c>
      <c r="L80" s="83">
        <v>4</v>
      </c>
      <c r="M80" s="113">
        <v>3.21</v>
      </c>
      <c r="N80" s="79"/>
      <c r="O80" s="139">
        <v>42500</v>
      </c>
      <c r="P80" s="139"/>
      <c r="Q80" s="55">
        <v>43881</v>
      </c>
      <c r="R80" s="55">
        <v>44246</v>
      </c>
      <c r="S80" s="55"/>
      <c r="T80" s="55"/>
      <c r="U80" s="55"/>
      <c r="V80" s="55">
        <v>44247</v>
      </c>
      <c r="W80" s="55">
        <v>44611</v>
      </c>
      <c r="X80" s="55"/>
      <c r="Y80" s="55"/>
      <c r="Z80" s="55"/>
      <c r="AA80" s="55">
        <v>44612</v>
      </c>
      <c r="AB80" s="55">
        <v>44976</v>
      </c>
      <c r="AC80" s="55"/>
      <c r="AD80" s="55"/>
      <c r="AE80" s="283"/>
      <c r="AF80" s="58"/>
    </row>
    <row r="81" spans="1:32" s="65" customFormat="1" x14ac:dyDescent="0.3">
      <c r="A81" s="137"/>
      <c r="B81" s="131">
        <v>74</v>
      </c>
      <c r="C81" s="60" t="s">
        <v>602</v>
      </c>
      <c r="D81" s="56" t="s">
        <v>613</v>
      </c>
      <c r="E81" s="56" t="s">
        <v>73</v>
      </c>
      <c r="F81" s="56" t="s">
        <v>10</v>
      </c>
      <c r="G81" s="56" t="s">
        <v>11</v>
      </c>
      <c r="H81" s="241">
        <v>2018</v>
      </c>
      <c r="I81" s="56" t="s">
        <v>614</v>
      </c>
      <c r="J81" s="83">
        <v>2393</v>
      </c>
      <c r="K81" s="83">
        <v>5</v>
      </c>
      <c r="L81" s="83">
        <v>4</v>
      </c>
      <c r="M81" s="83">
        <v>3.21</v>
      </c>
      <c r="N81" s="83">
        <v>1100</v>
      </c>
      <c r="O81" s="139">
        <v>63000</v>
      </c>
      <c r="P81" s="139"/>
      <c r="Q81" s="55">
        <v>44172</v>
      </c>
      <c r="R81" s="55">
        <v>44536</v>
      </c>
      <c r="S81" s="55"/>
      <c r="T81" s="55"/>
      <c r="U81" s="55"/>
      <c r="V81" s="55">
        <v>44537</v>
      </c>
      <c r="W81" s="55">
        <v>44901</v>
      </c>
      <c r="X81" s="55"/>
      <c r="Y81" s="55"/>
      <c r="Z81" s="55"/>
      <c r="AA81" s="55">
        <v>44902</v>
      </c>
      <c r="AB81" s="55">
        <v>45266</v>
      </c>
      <c r="AC81" s="55"/>
      <c r="AD81" s="55"/>
      <c r="AE81" s="283"/>
      <c r="AF81" s="58"/>
    </row>
    <row r="82" spans="1:32" s="65" customFormat="1" x14ac:dyDescent="0.3">
      <c r="A82" s="136">
        <v>16</v>
      </c>
      <c r="B82" s="131">
        <v>75</v>
      </c>
      <c r="C82" s="60" t="s">
        <v>432</v>
      </c>
      <c r="D82" s="56" t="s">
        <v>568</v>
      </c>
      <c r="E82" s="56" t="s">
        <v>73</v>
      </c>
      <c r="F82" s="56" t="s">
        <v>10</v>
      </c>
      <c r="G82" s="56" t="s">
        <v>11</v>
      </c>
      <c r="H82" s="59">
        <v>2009</v>
      </c>
      <c r="I82" s="56" t="s">
        <v>321</v>
      </c>
      <c r="J82" s="83">
        <v>2494</v>
      </c>
      <c r="K82" s="83">
        <v>4</v>
      </c>
      <c r="L82" s="83">
        <v>4</v>
      </c>
      <c r="M82" s="113">
        <v>2.7</v>
      </c>
      <c r="N82" s="83">
        <v>845</v>
      </c>
      <c r="O82" s="133">
        <v>28000</v>
      </c>
      <c r="P82" s="133"/>
      <c r="Q82" s="55">
        <v>43881</v>
      </c>
      <c r="R82" s="55">
        <v>44246</v>
      </c>
      <c r="S82" s="55"/>
      <c r="T82" s="55"/>
      <c r="U82" s="55"/>
      <c r="V82" s="55">
        <v>44247</v>
      </c>
      <c r="W82" s="55">
        <v>44611</v>
      </c>
      <c r="X82" s="55"/>
      <c r="Y82" s="55"/>
      <c r="Z82" s="55"/>
      <c r="AA82" s="55">
        <v>44612</v>
      </c>
      <c r="AB82" s="55">
        <v>44976</v>
      </c>
      <c r="AC82" s="55"/>
      <c r="AD82" s="55"/>
      <c r="AE82" s="283"/>
      <c r="AF82" s="58"/>
    </row>
    <row r="83" spans="1:32" s="65" customFormat="1" x14ac:dyDescent="0.3">
      <c r="A83" s="137"/>
      <c r="B83" s="137">
        <v>76</v>
      </c>
      <c r="C83" s="60" t="s">
        <v>432</v>
      </c>
      <c r="D83" s="56" t="s">
        <v>467</v>
      </c>
      <c r="E83" s="56" t="s">
        <v>73</v>
      </c>
      <c r="F83" s="56" t="s">
        <v>468</v>
      </c>
      <c r="G83" s="56" t="s">
        <v>570</v>
      </c>
      <c r="H83" s="59">
        <v>2012</v>
      </c>
      <c r="I83" s="56" t="s">
        <v>469</v>
      </c>
      <c r="J83" s="83">
        <v>2378</v>
      </c>
      <c r="K83" s="83">
        <v>5</v>
      </c>
      <c r="L83" s="83">
        <v>5</v>
      </c>
      <c r="M83" s="113">
        <v>2.4300000000000002</v>
      </c>
      <c r="N83" s="83">
        <v>555</v>
      </c>
      <c r="O83" s="139">
        <v>13600</v>
      </c>
      <c r="P83" s="139"/>
      <c r="Q83" s="55">
        <v>43881</v>
      </c>
      <c r="R83" s="55">
        <v>44246</v>
      </c>
      <c r="S83" s="55"/>
      <c r="T83" s="55"/>
      <c r="U83" s="55"/>
      <c r="V83" s="55">
        <v>44247</v>
      </c>
      <c r="W83" s="55">
        <v>44611</v>
      </c>
      <c r="X83" s="55"/>
      <c r="Y83" s="55"/>
      <c r="Z83" s="55"/>
      <c r="AA83" s="55">
        <v>44612</v>
      </c>
      <c r="AB83" s="55">
        <v>44976</v>
      </c>
      <c r="AC83" s="55"/>
      <c r="AD83" s="55"/>
      <c r="AE83" s="283"/>
      <c r="AF83" s="58"/>
    </row>
    <row r="84" spans="1:32" s="65" customFormat="1" x14ac:dyDescent="0.3">
      <c r="A84" s="137"/>
      <c r="B84" s="131">
        <v>77</v>
      </c>
      <c r="C84" s="60" t="s">
        <v>432</v>
      </c>
      <c r="D84" s="61" t="s">
        <v>525</v>
      </c>
      <c r="E84" s="56" t="s">
        <v>73</v>
      </c>
      <c r="F84" s="56" t="s">
        <v>750</v>
      </c>
      <c r="G84" s="63" t="s">
        <v>499</v>
      </c>
      <c r="H84" s="59">
        <v>2012</v>
      </c>
      <c r="I84" s="63" t="s">
        <v>513</v>
      </c>
      <c r="J84" s="83">
        <v>2378</v>
      </c>
      <c r="K84" s="83">
        <v>5</v>
      </c>
      <c r="L84" s="83">
        <v>4</v>
      </c>
      <c r="M84" s="113">
        <v>2.83</v>
      </c>
      <c r="N84" s="79">
        <v>975</v>
      </c>
      <c r="O84" s="139">
        <v>13600</v>
      </c>
      <c r="P84" s="139"/>
      <c r="Q84" s="55">
        <v>43881</v>
      </c>
      <c r="R84" s="55">
        <v>44246</v>
      </c>
      <c r="S84" s="55"/>
      <c r="T84" s="55"/>
      <c r="U84" s="55"/>
      <c r="V84" s="55">
        <v>44247</v>
      </c>
      <c r="W84" s="55">
        <v>44611</v>
      </c>
      <c r="X84" s="55"/>
      <c r="Y84" s="55"/>
      <c r="Z84" s="55"/>
      <c r="AA84" s="55">
        <v>44612</v>
      </c>
      <c r="AB84" s="55">
        <v>44976</v>
      </c>
      <c r="AC84" s="55"/>
      <c r="AD84" s="55"/>
      <c r="AE84" s="283"/>
      <c r="AF84" s="58"/>
    </row>
    <row r="85" spans="1:32" s="65" customFormat="1" x14ac:dyDescent="0.3">
      <c r="A85" s="137"/>
      <c r="B85" s="131">
        <v>78</v>
      </c>
      <c r="C85" s="144" t="s">
        <v>432</v>
      </c>
      <c r="D85" s="98" t="s">
        <v>662</v>
      </c>
      <c r="E85" s="56" t="s">
        <v>73</v>
      </c>
      <c r="F85" s="56" t="s">
        <v>10</v>
      </c>
      <c r="G85" s="56" t="s">
        <v>11</v>
      </c>
      <c r="H85" s="24">
        <v>2017</v>
      </c>
      <c r="I85" s="101" t="s">
        <v>663</v>
      </c>
      <c r="J85" s="145">
        <v>2393</v>
      </c>
      <c r="K85" s="146">
        <v>5</v>
      </c>
      <c r="L85" s="83">
        <v>4</v>
      </c>
      <c r="M85" s="113">
        <v>3.21</v>
      </c>
      <c r="N85" s="79"/>
      <c r="O85" s="139">
        <v>40000</v>
      </c>
      <c r="P85" s="139"/>
      <c r="Q85" s="55">
        <v>43881</v>
      </c>
      <c r="R85" s="55">
        <v>44246</v>
      </c>
      <c r="S85" s="55"/>
      <c r="T85" s="55"/>
      <c r="U85" s="55"/>
      <c r="V85" s="55">
        <v>44247</v>
      </c>
      <c r="W85" s="55">
        <v>44611</v>
      </c>
      <c r="X85" s="55"/>
      <c r="Y85" s="55"/>
      <c r="Z85" s="55"/>
      <c r="AA85" s="55">
        <v>44612</v>
      </c>
      <c r="AB85" s="55">
        <v>44976</v>
      </c>
      <c r="AC85" s="55"/>
      <c r="AD85" s="55"/>
      <c r="AE85" s="283"/>
      <c r="AF85" s="58"/>
    </row>
    <row r="86" spans="1:32" s="65" customFormat="1" x14ac:dyDescent="0.3">
      <c r="A86" s="136">
        <v>17</v>
      </c>
      <c r="B86" s="131">
        <v>79</v>
      </c>
      <c r="C86" s="60" t="s">
        <v>433</v>
      </c>
      <c r="D86" s="103" t="s">
        <v>328</v>
      </c>
      <c r="E86" s="103" t="s">
        <v>19</v>
      </c>
      <c r="F86" s="103" t="s">
        <v>329</v>
      </c>
      <c r="G86" s="103" t="s">
        <v>311</v>
      </c>
      <c r="H86" s="147">
        <v>2006</v>
      </c>
      <c r="I86" s="103" t="s">
        <v>330</v>
      </c>
      <c r="J86" s="148">
        <v>2500</v>
      </c>
      <c r="K86" s="83" t="s">
        <v>12</v>
      </c>
      <c r="L86" s="83">
        <v>5</v>
      </c>
      <c r="M86" s="113" t="s">
        <v>12</v>
      </c>
      <c r="N86" s="83" t="s">
        <v>12</v>
      </c>
      <c r="O86" s="139">
        <v>15500</v>
      </c>
      <c r="P86" s="139"/>
      <c r="Q86" s="55">
        <v>43881</v>
      </c>
      <c r="R86" s="55">
        <v>44246</v>
      </c>
      <c r="S86" s="55"/>
      <c r="T86" s="55"/>
      <c r="U86" s="55"/>
      <c r="V86" s="55">
        <v>44247</v>
      </c>
      <c r="W86" s="55">
        <v>44611</v>
      </c>
      <c r="X86" s="55"/>
      <c r="Y86" s="55"/>
      <c r="Z86" s="55"/>
      <c r="AA86" s="55">
        <v>44612</v>
      </c>
      <c r="AB86" s="55">
        <v>44976</v>
      </c>
      <c r="AC86" s="55"/>
      <c r="AD86" s="55"/>
      <c r="AE86" s="283"/>
      <c r="AF86" s="58"/>
    </row>
    <row r="87" spans="1:32" s="65" customFormat="1" x14ac:dyDescent="0.3">
      <c r="A87" s="137"/>
      <c r="B87" s="137">
        <v>80</v>
      </c>
      <c r="C87" s="60" t="s">
        <v>433</v>
      </c>
      <c r="D87" s="56" t="s">
        <v>331</v>
      </c>
      <c r="E87" s="56" t="s">
        <v>73</v>
      </c>
      <c r="F87" s="56" t="s">
        <v>10</v>
      </c>
      <c r="G87" s="56" t="s">
        <v>11</v>
      </c>
      <c r="H87" s="59">
        <v>2009</v>
      </c>
      <c r="I87" s="56" t="s">
        <v>348</v>
      </c>
      <c r="J87" s="83">
        <v>2500</v>
      </c>
      <c r="K87" s="83">
        <v>5</v>
      </c>
      <c r="L87" s="83" t="s">
        <v>12</v>
      </c>
      <c r="M87" s="113">
        <v>2.7</v>
      </c>
      <c r="N87" s="83">
        <v>845</v>
      </c>
      <c r="O87" s="133">
        <v>20000</v>
      </c>
      <c r="P87" s="133"/>
      <c r="Q87" s="55">
        <v>43881</v>
      </c>
      <c r="R87" s="55">
        <v>44246</v>
      </c>
      <c r="S87" s="55"/>
      <c r="T87" s="55"/>
      <c r="U87" s="55"/>
      <c r="V87" s="55">
        <v>44247</v>
      </c>
      <c r="W87" s="55">
        <v>44611</v>
      </c>
      <c r="X87" s="55"/>
      <c r="Y87" s="55"/>
      <c r="Z87" s="55"/>
      <c r="AA87" s="55">
        <v>44612</v>
      </c>
      <c r="AB87" s="55">
        <v>44976</v>
      </c>
      <c r="AC87" s="55"/>
      <c r="AD87" s="55"/>
      <c r="AE87" s="283"/>
      <c r="AF87" s="58"/>
    </row>
    <row r="88" spans="1:32" s="65" customFormat="1" x14ac:dyDescent="0.3">
      <c r="A88" s="137"/>
      <c r="B88" s="131">
        <v>81</v>
      </c>
      <c r="C88" s="60" t="s">
        <v>433</v>
      </c>
      <c r="D88" s="56" t="s">
        <v>569</v>
      </c>
      <c r="E88" s="56" t="s">
        <v>73</v>
      </c>
      <c r="F88" s="56" t="s">
        <v>10</v>
      </c>
      <c r="G88" s="56" t="s">
        <v>11</v>
      </c>
      <c r="H88" s="59">
        <v>2009</v>
      </c>
      <c r="I88" s="56" t="s">
        <v>333</v>
      </c>
      <c r="J88" s="83">
        <v>2494</v>
      </c>
      <c r="K88" s="83">
        <v>5</v>
      </c>
      <c r="L88" s="83" t="s">
        <v>12</v>
      </c>
      <c r="M88" s="113">
        <v>2.7</v>
      </c>
      <c r="N88" s="83">
        <v>845</v>
      </c>
      <c r="O88" s="133">
        <v>28000</v>
      </c>
      <c r="P88" s="133"/>
      <c r="Q88" s="55">
        <v>43881</v>
      </c>
      <c r="R88" s="55">
        <v>44246</v>
      </c>
      <c r="S88" s="55"/>
      <c r="T88" s="55"/>
      <c r="U88" s="55"/>
      <c r="V88" s="55">
        <v>44247</v>
      </c>
      <c r="W88" s="55">
        <v>44611</v>
      </c>
      <c r="X88" s="55"/>
      <c r="Y88" s="55"/>
      <c r="Z88" s="55"/>
      <c r="AA88" s="55">
        <v>44612</v>
      </c>
      <c r="AB88" s="55">
        <v>44976</v>
      </c>
      <c r="AC88" s="55"/>
      <c r="AD88" s="55"/>
      <c r="AE88" s="283"/>
      <c r="AF88" s="58"/>
    </row>
    <row r="89" spans="1:32" s="65" customFormat="1" x14ac:dyDescent="0.3">
      <c r="A89" s="137"/>
      <c r="B89" s="131">
        <v>82</v>
      </c>
      <c r="C89" s="60" t="s">
        <v>433</v>
      </c>
      <c r="D89" s="56" t="s">
        <v>334</v>
      </c>
      <c r="E89" s="56" t="s">
        <v>73</v>
      </c>
      <c r="F89" s="56" t="s">
        <v>10</v>
      </c>
      <c r="G89" s="56" t="s">
        <v>11</v>
      </c>
      <c r="H89" s="59">
        <v>2011</v>
      </c>
      <c r="I89" s="56" t="s">
        <v>335</v>
      </c>
      <c r="J89" s="83">
        <v>2494</v>
      </c>
      <c r="K89" s="83">
        <v>5</v>
      </c>
      <c r="L89" s="83" t="s">
        <v>12</v>
      </c>
      <c r="M89" s="113">
        <v>2.7</v>
      </c>
      <c r="N89" s="83">
        <v>845</v>
      </c>
      <c r="O89" s="133">
        <v>21000</v>
      </c>
      <c r="P89" s="133"/>
      <c r="Q89" s="55">
        <v>43881</v>
      </c>
      <c r="R89" s="55">
        <v>44246</v>
      </c>
      <c r="S89" s="55"/>
      <c r="T89" s="55"/>
      <c r="U89" s="55"/>
      <c r="V89" s="55">
        <v>44247</v>
      </c>
      <c r="W89" s="55">
        <v>44611</v>
      </c>
      <c r="X89" s="55"/>
      <c r="Y89" s="55"/>
      <c r="Z89" s="55"/>
      <c r="AA89" s="55">
        <v>44612</v>
      </c>
      <c r="AB89" s="55">
        <v>44976</v>
      </c>
      <c r="AC89" s="55"/>
      <c r="AD89" s="55"/>
      <c r="AE89" s="283"/>
      <c r="AF89" s="58"/>
    </row>
    <row r="90" spans="1:32" s="65" customFormat="1" x14ac:dyDescent="0.3">
      <c r="A90" s="137"/>
      <c r="B90" s="131">
        <v>83</v>
      </c>
      <c r="C90" s="60" t="s">
        <v>433</v>
      </c>
      <c r="D90" s="56" t="s">
        <v>501</v>
      </c>
      <c r="E90" s="56" t="s">
        <v>19</v>
      </c>
      <c r="F90" s="56" t="s">
        <v>329</v>
      </c>
      <c r="G90" s="56" t="s">
        <v>352</v>
      </c>
      <c r="H90" s="59">
        <v>2011</v>
      </c>
      <c r="I90" s="56" t="s">
        <v>502</v>
      </c>
      <c r="J90" s="83">
        <v>2993</v>
      </c>
      <c r="K90" s="83">
        <v>7</v>
      </c>
      <c r="L90" s="83">
        <v>5</v>
      </c>
      <c r="M90" s="79" t="s">
        <v>12</v>
      </c>
      <c r="N90" s="79" t="s">
        <v>12</v>
      </c>
      <c r="O90" s="139">
        <v>30000</v>
      </c>
      <c r="P90" s="139"/>
      <c r="Q90" s="55">
        <v>43881</v>
      </c>
      <c r="R90" s="55">
        <v>44246</v>
      </c>
      <c r="S90" s="55"/>
      <c r="T90" s="55"/>
      <c r="U90" s="55"/>
      <c r="V90" s="55">
        <v>44247</v>
      </c>
      <c r="W90" s="55">
        <v>44611</v>
      </c>
      <c r="X90" s="55"/>
      <c r="Y90" s="55"/>
      <c r="Z90" s="55"/>
      <c r="AA90" s="55">
        <v>44612</v>
      </c>
      <c r="AB90" s="55">
        <v>44976</v>
      </c>
      <c r="AC90" s="55"/>
      <c r="AD90" s="55"/>
      <c r="AE90" s="283"/>
      <c r="AF90" s="58"/>
    </row>
    <row r="91" spans="1:32" s="65" customFormat="1" x14ac:dyDescent="0.3">
      <c r="A91" s="137"/>
      <c r="B91" s="137">
        <v>84</v>
      </c>
      <c r="C91" s="60" t="s">
        <v>433</v>
      </c>
      <c r="D91" s="56" t="s">
        <v>664</v>
      </c>
      <c r="E91" s="56" t="s">
        <v>73</v>
      </c>
      <c r="F91" s="56" t="s">
        <v>10</v>
      </c>
      <c r="G91" s="56" t="s">
        <v>11</v>
      </c>
      <c r="H91" s="59">
        <v>2009</v>
      </c>
      <c r="I91" s="56" t="s">
        <v>665</v>
      </c>
      <c r="J91" s="83">
        <v>2494</v>
      </c>
      <c r="K91" s="83">
        <v>5</v>
      </c>
      <c r="L91" s="83">
        <v>4</v>
      </c>
      <c r="M91" s="79">
        <v>2.7</v>
      </c>
      <c r="N91" s="79"/>
      <c r="O91" s="139">
        <v>20000</v>
      </c>
      <c r="P91" s="139"/>
      <c r="Q91" s="55">
        <v>43881</v>
      </c>
      <c r="R91" s="55">
        <v>44246</v>
      </c>
      <c r="S91" s="55"/>
      <c r="T91" s="55"/>
      <c r="U91" s="55"/>
      <c r="V91" s="55">
        <v>44247</v>
      </c>
      <c r="W91" s="55">
        <v>44611</v>
      </c>
      <c r="X91" s="55"/>
      <c r="Y91" s="55"/>
      <c r="Z91" s="55"/>
      <c r="AA91" s="55">
        <v>44612</v>
      </c>
      <c r="AB91" s="55">
        <v>44976</v>
      </c>
      <c r="AC91" s="55"/>
      <c r="AD91" s="55"/>
      <c r="AE91" s="283"/>
      <c r="AF91" s="58"/>
    </row>
    <row r="92" spans="1:32" s="65" customFormat="1" x14ac:dyDescent="0.3">
      <c r="A92" s="137"/>
      <c r="B92" s="131">
        <v>85</v>
      </c>
      <c r="C92" s="60" t="s">
        <v>433</v>
      </c>
      <c r="D92" s="56" t="s">
        <v>666</v>
      </c>
      <c r="E92" s="56" t="s">
        <v>73</v>
      </c>
      <c r="F92" s="56" t="s">
        <v>10</v>
      </c>
      <c r="G92" s="56" t="s">
        <v>11</v>
      </c>
      <c r="H92" s="59">
        <v>2009</v>
      </c>
      <c r="I92" s="56" t="s">
        <v>667</v>
      </c>
      <c r="J92" s="83">
        <v>2494</v>
      </c>
      <c r="K92" s="83">
        <v>5</v>
      </c>
      <c r="L92" s="83">
        <v>4</v>
      </c>
      <c r="M92" s="79">
        <v>2.7</v>
      </c>
      <c r="N92" s="79"/>
      <c r="O92" s="139">
        <v>20000</v>
      </c>
      <c r="P92" s="139"/>
      <c r="Q92" s="55">
        <v>43881</v>
      </c>
      <c r="R92" s="55">
        <v>44246</v>
      </c>
      <c r="S92" s="55"/>
      <c r="T92" s="55"/>
      <c r="U92" s="55"/>
      <c r="V92" s="55">
        <v>44247</v>
      </c>
      <c r="W92" s="55">
        <v>44611</v>
      </c>
      <c r="X92" s="55"/>
      <c r="Y92" s="55"/>
      <c r="Z92" s="55"/>
      <c r="AA92" s="55">
        <v>44612</v>
      </c>
      <c r="AB92" s="55">
        <v>44976</v>
      </c>
      <c r="AC92" s="55"/>
      <c r="AD92" s="55"/>
      <c r="AE92" s="283"/>
      <c r="AF92" s="58"/>
    </row>
    <row r="93" spans="1:32" s="65" customFormat="1" x14ac:dyDescent="0.3">
      <c r="A93" s="137"/>
      <c r="B93" s="131">
        <v>86</v>
      </c>
      <c r="C93" s="60" t="s">
        <v>433</v>
      </c>
      <c r="D93" s="56" t="s">
        <v>668</v>
      </c>
      <c r="E93" s="56" t="s">
        <v>73</v>
      </c>
      <c r="F93" s="56" t="s">
        <v>10</v>
      </c>
      <c r="G93" s="56" t="s">
        <v>11</v>
      </c>
      <c r="H93" s="59">
        <v>2009</v>
      </c>
      <c r="I93" s="56" t="s">
        <v>669</v>
      </c>
      <c r="J93" s="83">
        <v>2494</v>
      </c>
      <c r="K93" s="83">
        <v>5</v>
      </c>
      <c r="L93" s="83">
        <v>4</v>
      </c>
      <c r="M93" s="79">
        <v>2.7</v>
      </c>
      <c r="N93" s="79"/>
      <c r="O93" s="139">
        <v>20000</v>
      </c>
      <c r="P93" s="139"/>
      <c r="Q93" s="55">
        <v>43881</v>
      </c>
      <c r="R93" s="55">
        <v>44246</v>
      </c>
      <c r="S93" s="55"/>
      <c r="T93" s="55"/>
      <c r="U93" s="55"/>
      <c r="V93" s="55">
        <v>44247</v>
      </c>
      <c r="W93" s="55">
        <v>44611</v>
      </c>
      <c r="X93" s="55"/>
      <c r="Y93" s="55"/>
      <c r="Z93" s="55"/>
      <c r="AA93" s="55">
        <v>44612</v>
      </c>
      <c r="AB93" s="55">
        <v>44976</v>
      </c>
      <c r="AC93" s="55"/>
      <c r="AD93" s="55"/>
      <c r="AE93" s="283"/>
      <c r="AF93" s="58"/>
    </row>
    <row r="94" spans="1:32" s="65" customFormat="1" x14ac:dyDescent="0.3">
      <c r="A94" s="137"/>
      <c r="B94" s="131">
        <v>87</v>
      </c>
      <c r="C94" s="60" t="s">
        <v>433</v>
      </c>
      <c r="D94" s="56" t="s">
        <v>670</v>
      </c>
      <c r="E94" s="56" t="s">
        <v>73</v>
      </c>
      <c r="F94" s="56" t="s">
        <v>10</v>
      </c>
      <c r="G94" s="56" t="s">
        <v>11</v>
      </c>
      <c r="H94" s="59">
        <v>2017</v>
      </c>
      <c r="I94" s="56" t="s">
        <v>671</v>
      </c>
      <c r="J94" s="83">
        <v>2393</v>
      </c>
      <c r="K94" s="83">
        <v>5</v>
      </c>
      <c r="L94" s="83">
        <v>4</v>
      </c>
      <c r="M94" s="79">
        <v>3.21</v>
      </c>
      <c r="N94" s="79"/>
      <c r="O94" s="139">
        <v>43700</v>
      </c>
      <c r="P94" s="139"/>
      <c r="Q94" s="55">
        <v>43881</v>
      </c>
      <c r="R94" s="55">
        <v>44246</v>
      </c>
      <c r="S94" s="55"/>
      <c r="T94" s="55"/>
      <c r="U94" s="55"/>
      <c r="V94" s="55">
        <v>44247</v>
      </c>
      <c r="W94" s="55">
        <v>44611</v>
      </c>
      <c r="X94" s="55"/>
      <c r="Y94" s="55"/>
      <c r="Z94" s="55"/>
      <c r="AA94" s="55">
        <v>44612</v>
      </c>
      <c r="AB94" s="55">
        <v>44976</v>
      </c>
      <c r="AC94" s="55"/>
      <c r="AD94" s="55"/>
      <c r="AE94" s="283"/>
      <c r="AF94" s="58"/>
    </row>
    <row r="95" spans="1:32" s="65" customFormat="1" x14ac:dyDescent="0.3">
      <c r="A95" s="137"/>
      <c r="B95" s="137">
        <v>88</v>
      </c>
      <c r="C95" s="60" t="s">
        <v>433</v>
      </c>
      <c r="D95" s="56" t="s">
        <v>672</v>
      </c>
      <c r="E95" s="56" t="s">
        <v>73</v>
      </c>
      <c r="F95" s="56" t="s">
        <v>10</v>
      </c>
      <c r="G95" s="56" t="s">
        <v>11</v>
      </c>
      <c r="H95" s="59">
        <v>2017</v>
      </c>
      <c r="I95" s="56" t="s">
        <v>673</v>
      </c>
      <c r="J95" s="83">
        <v>2393</v>
      </c>
      <c r="K95" s="83">
        <v>5</v>
      </c>
      <c r="L95" s="83">
        <v>4</v>
      </c>
      <c r="M95" s="79">
        <v>3.21</v>
      </c>
      <c r="N95" s="79"/>
      <c r="O95" s="139">
        <v>43700</v>
      </c>
      <c r="P95" s="139"/>
      <c r="Q95" s="55">
        <v>43881</v>
      </c>
      <c r="R95" s="55">
        <v>44246</v>
      </c>
      <c r="S95" s="55"/>
      <c r="T95" s="55"/>
      <c r="U95" s="55"/>
      <c r="V95" s="55">
        <v>44247</v>
      </c>
      <c r="W95" s="55">
        <v>44611</v>
      </c>
      <c r="X95" s="55"/>
      <c r="Y95" s="55"/>
      <c r="Z95" s="55"/>
      <c r="AA95" s="55">
        <v>44612</v>
      </c>
      <c r="AB95" s="55">
        <v>44976</v>
      </c>
      <c r="AC95" s="55"/>
      <c r="AD95" s="55"/>
      <c r="AE95" s="283"/>
      <c r="AF95" s="58"/>
    </row>
    <row r="96" spans="1:32" s="65" customFormat="1" x14ac:dyDescent="0.3">
      <c r="A96" s="149"/>
      <c r="B96" s="131">
        <v>89</v>
      </c>
      <c r="C96" s="30" t="s">
        <v>674</v>
      </c>
      <c r="D96" s="23" t="s">
        <v>675</v>
      </c>
      <c r="E96" s="23" t="s">
        <v>676</v>
      </c>
      <c r="F96" s="23" t="s">
        <v>105</v>
      </c>
      <c r="G96" s="31">
        <v>3909</v>
      </c>
      <c r="H96" s="24">
        <v>2019</v>
      </c>
      <c r="I96" s="23" t="s">
        <v>677</v>
      </c>
      <c r="J96" s="23">
        <v>2693</v>
      </c>
      <c r="K96" s="23">
        <v>5</v>
      </c>
      <c r="L96" s="23">
        <v>3</v>
      </c>
      <c r="M96" s="23">
        <v>3.05</v>
      </c>
      <c r="N96" s="23"/>
      <c r="O96" s="150">
        <v>38000</v>
      </c>
      <c r="P96" s="275"/>
      <c r="Q96" s="55">
        <v>43881</v>
      </c>
      <c r="R96" s="55">
        <v>44246</v>
      </c>
      <c r="S96" s="55"/>
      <c r="T96" s="55"/>
      <c r="U96" s="55"/>
      <c r="V96" s="55">
        <v>44247</v>
      </c>
      <c r="W96" s="55">
        <v>44611</v>
      </c>
      <c r="X96" s="55"/>
      <c r="Y96" s="55"/>
      <c r="Z96" s="55"/>
      <c r="AA96" s="55">
        <v>44612</v>
      </c>
      <c r="AB96" s="55">
        <v>44976</v>
      </c>
      <c r="AC96" s="55"/>
      <c r="AD96" s="55"/>
      <c r="AE96" s="283"/>
      <c r="AF96" s="58"/>
    </row>
    <row r="97" spans="1:32" s="65" customFormat="1" x14ac:dyDescent="0.3">
      <c r="A97" s="149"/>
      <c r="B97" s="131">
        <v>90</v>
      </c>
      <c r="C97" s="30" t="s">
        <v>674</v>
      </c>
      <c r="D97" s="23" t="s">
        <v>678</v>
      </c>
      <c r="E97" s="23" t="s">
        <v>676</v>
      </c>
      <c r="F97" s="23" t="s">
        <v>105</v>
      </c>
      <c r="G97" s="31">
        <v>3909</v>
      </c>
      <c r="H97" s="24">
        <v>2019</v>
      </c>
      <c r="I97" s="23" t="s">
        <v>679</v>
      </c>
      <c r="J97" s="23">
        <v>2693</v>
      </c>
      <c r="K97" s="23">
        <v>5</v>
      </c>
      <c r="L97" s="23">
        <v>3</v>
      </c>
      <c r="M97" s="23">
        <v>3.07</v>
      </c>
      <c r="N97" s="23"/>
      <c r="O97" s="150">
        <v>30000</v>
      </c>
      <c r="P97" s="275"/>
      <c r="Q97" s="55">
        <v>43881</v>
      </c>
      <c r="R97" s="55">
        <v>44246</v>
      </c>
      <c r="S97" s="55"/>
      <c r="T97" s="55"/>
      <c r="U97" s="55"/>
      <c r="V97" s="55">
        <v>44247</v>
      </c>
      <c r="W97" s="55">
        <v>44611</v>
      </c>
      <c r="X97" s="55"/>
      <c r="Y97" s="55"/>
      <c r="Z97" s="55"/>
      <c r="AA97" s="55">
        <v>44612</v>
      </c>
      <c r="AB97" s="55">
        <v>44976</v>
      </c>
      <c r="AC97" s="55"/>
      <c r="AD97" s="55"/>
      <c r="AE97" s="283"/>
      <c r="AF97" s="58"/>
    </row>
    <row r="98" spans="1:32" s="65" customFormat="1" x14ac:dyDescent="0.3">
      <c r="A98" s="136">
        <v>18</v>
      </c>
      <c r="B98" s="131">
        <v>91</v>
      </c>
      <c r="C98" s="60" t="s">
        <v>416</v>
      </c>
      <c r="D98" s="56" t="s">
        <v>440</v>
      </c>
      <c r="E98" s="56" t="s">
        <v>19</v>
      </c>
      <c r="F98" s="56" t="s">
        <v>151</v>
      </c>
      <c r="G98" s="56" t="s">
        <v>152</v>
      </c>
      <c r="H98" s="59">
        <v>2011</v>
      </c>
      <c r="I98" s="56" t="s">
        <v>441</v>
      </c>
      <c r="J98" s="83">
        <v>1987</v>
      </c>
      <c r="K98" s="83">
        <v>5</v>
      </c>
      <c r="L98" s="83">
        <v>5</v>
      </c>
      <c r="M98" s="79" t="s">
        <v>12</v>
      </c>
      <c r="N98" s="79" t="s">
        <v>12</v>
      </c>
      <c r="O98" s="139">
        <v>22100</v>
      </c>
      <c r="P98" s="139"/>
      <c r="Q98" s="55">
        <v>43881</v>
      </c>
      <c r="R98" s="55">
        <v>44246</v>
      </c>
      <c r="S98" s="55"/>
      <c r="T98" s="55"/>
      <c r="U98" s="55"/>
      <c r="V98" s="55">
        <v>44247</v>
      </c>
      <c r="W98" s="55">
        <v>44611</v>
      </c>
      <c r="X98" s="55"/>
      <c r="Y98" s="55"/>
      <c r="Z98" s="55"/>
      <c r="AA98" s="55">
        <v>44612</v>
      </c>
      <c r="AB98" s="55">
        <v>44976</v>
      </c>
      <c r="AC98" s="55"/>
      <c r="AD98" s="55"/>
      <c r="AE98" s="283"/>
      <c r="AF98" s="58"/>
    </row>
    <row r="99" spans="1:32" s="65" customFormat="1" x14ac:dyDescent="0.3">
      <c r="A99" s="137"/>
      <c r="B99" s="137">
        <v>92</v>
      </c>
      <c r="C99" s="60" t="s">
        <v>416</v>
      </c>
      <c r="D99" s="56" t="s">
        <v>507</v>
      </c>
      <c r="E99" s="56" t="s">
        <v>508</v>
      </c>
      <c r="F99" s="56" t="s">
        <v>508</v>
      </c>
      <c r="G99" s="63" t="s">
        <v>508</v>
      </c>
      <c r="H99" s="59">
        <v>2016</v>
      </c>
      <c r="I99" s="56" t="s">
        <v>509</v>
      </c>
      <c r="J99" s="79" t="s">
        <v>12</v>
      </c>
      <c r="K99" s="79" t="s">
        <v>12</v>
      </c>
      <c r="L99" s="79" t="s">
        <v>12</v>
      </c>
      <c r="M99" s="79" t="s">
        <v>12</v>
      </c>
      <c r="N99" s="79" t="s">
        <v>12</v>
      </c>
      <c r="O99" s="139">
        <v>114000</v>
      </c>
      <c r="P99" s="139"/>
      <c r="Q99" s="55">
        <v>43881</v>
      </c>
      <c r="R99" s="55">
        <v>44246</v>
      </c>
      <c r="S99" s="55"/>
      <c r="T99" s="55"/>
      <c r="U99" s="55"/>
      <c r="V99" s="55">
        <v>44247</v>
      </c>
      <c r="W99" s="55">
        <v>44611</v>
      </c>
      <c r="X99" s="55"/>
      <c r="Y99" s="55"/>
      <c r="Z99" s="55"/>
      <c r="AA99" s="55">
        <v>44612</v>
      </c>
      <c r="AB99" s="55">
        <v>44976</v>
      </c>
      <c r="AC99" s="55"/>
      <c r="AD99" s="55"/>
      <c r="AE99" s="283"/>
      <c r="AF99" s="58"/>
    </row>
    <row r="100" spans="1:32" s="65" customFormat="1" x14ac:dyDescent="0.3">
      <c r="A100" s="137"/>
      <c r="B100" s="131">
        <v>93</v>
      </c>
      <c r="C100" s="60" t="s">
        <v>416</v>
      </c>
      <c r="D100" s="56" t="s">
        <v>680</v>
      </c>
      <c r="E100" s="56" t="s">
        <v>73</v>
      </c>
      <c r="F100" s="56" t="s">
        <v>10</v>
      </c>
      <c r="G100" s="63" t="s">
        <v>11</v>
      </c>
      <c r="H100" s="59">
        <v>2017</v>
      </c>
      <c r="I100" s="56" t="s">
        <v>681</v>
      </c>
      <c r="J100" s="79">
        <v>2393</v>
      </c>
      <c r="K100" s="79">
        <v>3</v>
      </c>
      <c r="L100" s="79">
        <v>2</v>
      </c>
      <c r="M100" s="79">
        <v>2.2999999999999998</v>
      </c>
      <c r="N100" s="79"/>
      <c r="O100" s="139">
        <v>51000</v>
      </c>
      <c r="P100" s="139"/>
      <c r="Q100" s="55">
        <v>43881</v>
      </c>
      <c r="R100" s="55">
        <v>44246</v>
      </c>
      <c r="S100" s="55"/>
      <c r="T100" s="55"/>
      <c r="U100" s="55"/>
      <c r="V100" s="55">
        <v>44247</v>
      </c>
      <c r="W100" s="55">
        <v>44611</v>
      </c>
      <c r="X100" s="55"/>
      <c r="Y100" s="55"/>
      <c r="Z100" s="55"/>
      <c r="AA100" s="55">
        <v>44612</v>
      </c>
      <c r="AB100" s="55">
        <v>44976</v>
      </c>
      <c r="AC100" s="55"/>
      <c r="AD100" s="55"/>
      <c r="AE100" s="283"/>
      <c r="AF100" s="58"/>
    </row>
    <row r="101" spans="1:32" s="65" customFormat="1" x14ac:dyDescent="0.3">
      <c r="A101" s="136">
        <v>19</v>
      </c>
      <c r="B101" s="131">
        <v>94</v>
      </c>
      <c r="C101" s="60" t="s">
        <v>417</v>
      </c>
      <c r="D101" s="56" t="s">
        <v>479</v>
      </c>
      <c r="E101" s="56" t="s">
        <v>73</v>
      </c>
      <c r="F101" s="56" t="s">
        <v>468</v>
      </c>
      <c r="G101" s="56" t="s">
        <v>570</v>
      </c>
      <c r="H101" s="59">
        <v>2012</v>
      </c>
      <c r="I101" s="56" t="s">
        <v>480</v>
      </c>
      <c r="J101" s="83">
        <v>2012</v>
      </c>
      <c r="K101" s="83">
        <v>5</v>
      </c>
      <c r="L101" s="83">
        <v>5</v>
      </c>
      <c r="M101" s="113">
        <v>2.4300000000000002</v>
      </c>
      <c r="N101" s="83">
        <v>555</v>
      </c>
      <c r="O101" s="139">
        <v>13600</v>
      </c>
      <c r="P101" s="139"/>
      <c r="Q101" s="55">
        <v>43881</v>
      </c>
      <c r="R101" s="55">
        <v>44246</v>
      </c>
      <c r="S101" s="55"/>
      <c r="T101" s="55"/>
      <c r="U101" s="55"/>
      <c r="V101" s="55">
        <v>44247</v>
      </c>
      <c r="W101" s="55">
        <v>44611</v>
      </c>
      <c r="X101" s="55"/>
      <c r="Y101" s="55"/>
      <c r="Z101" s="55"/>
      <c r="AA101" s="55">
        <v>44612</v>
      </c>
      <c r="AB101" s="55">
        <v>44976</v>
      </c>
      <c r="AC101" s="55"/>
      <c r="AD101" s="55"/>
      <c r="AE101" s="283"/>
      <c r="AF101" s="58"/>
    </row>
    <row r="102" spans="1:32" s="65" customFormat="1" x14ac:dyDescent="0.3">
      <c r="A102" s="137"/>
      <c r="B102" s="131">
        <v>95</v>
      </c>
      <c r="C102" s="60" t="s">
        <v>417</v>
      </c>
      <c r="D102" s="56" t="s">
        <v>687</v>
      </c>
      <c r="E102" s="56" t="s">
        <v>73</v>
      </c>
      <c r="F102" s="56" t="s">
        <v>10</v>
      </c>
      <c r="G102" s="63" t="s">
        <v>11</v>
      </c>
      <c r="H102" s="59">
        <v>2017</v>
      </c>
      <c r="I102" s="56" t="s">
        <v>688</v>
      </c>
      <c r="J102" s="79">
        <v>2393</v>
      </c>
      <c r="K102" s="79">
        <v>5</v>
      </c>
      <c r="L102" s="79">
        <v>4</v>
      </c>
      <c r="M102" s="79">
        <v>3.21</v>
      </c>
      <c r="N102" s="79"/>
      <c r="O102" s="139">
        <v>43000</v>
      </c>
      <c r="P102" s="139"/>
      <c r="Q102" s="55">
        <v>43881</v>
      </c>
      <c r="R102" s="55">
        <v>44246</v>
      </c>
      <c r="S102" s="55"/>
      <c r="T102" s="55"/>
      <c r="U102" s="55"/>
      <c r="V102" s="55">
        <v>44247</v>
      </c>
      <c r="W102" s="55">
        <v>44611</v>
      </c>
      <c r="X102" s="55"/>
      <c r="Y102" s="55"/>
      <c r="Z102" s="55"/>
      <c r="AA102" s="55">
        <v>44612</v>
      </c>
      <c r="AB102" s="55">
        <v>44976</v>
      </c>
      <c r="AC102" s="55"/>
      <c r="AD102" s="55"/>
      <c r="AE102" s="283"/>
      <c r="AF102" s="58"/>
    </row>
    <row r="103" spans="1:32" s="65" customFormat="1" x14ac:dyDescent="0.3">
      <c r="A103" s="136">
        <v>20</v>
      </c>
      <c r="B103" s="137">
        <v>96</v>
      </c>
      <c r="C103" s="60" t="s">
        <v>425</v>
      </c>
      <c r="D103" s="56" t="s">
        <v>481</v>
      </c>
      <c r="E103" s="56" t="s">
        <v>73</v>
      </c>
      <c r="F103" s="56" t="s">
        <v>468</v>
      </c>
      <c r="G103" s="56" t="s">
        <v>570</v>
      </c>
      <c r="H103" s="59">
        <v>2012</v>
      </c>
      <c r="I103" s="56" t="s">
        <v>482</v>
      </c>
      <c r="J103" s="83">
        <v>2012</v>
      </c>
      <c r="K103" s="83">
        <v>5</v>
      </c>
      <c r="L103" s="83">
        <v>5</v>
      </c>
      <c r="M103" s="113">
        <v>2.4300000000000002</v>
      </c>
      <c r="N103" s="83">
        <v>555</v>
      </c>
      <c r="O103" s="139">
        <v>13600</v>
      </c>
      <c r="P103" s="139"/>
      <c r="Q103" s="55">
        <v>43881</v>
      </c>
      <c r="R103" s="55">
        <v>44246</v>
      </c>
      <c r="S103" s="55"/>
      <c r="T103" s="55"/>
      <c r="U103" s="55"/>
      <c r="V103" s="55">
        <v>44247</v>
      </c>
      <c r="W103" s="55">
        <v>44611</v>
      </c>
      <c r="X103" s="55"/>
      <c r="Y103" s="55"/>
      <c r="Z103" s="55"/>
      <c r="AA103" s="55">
        <v>44612</v>
      </c>
      <c r="AB103" s="55">
        <v>44976</v>
      </c>
      <c r="AC103" s="55"/>
      <c r="AD103" s="55"/>
      <c r="AE103" s="283"/>
      <c r="AF103" s="58"/>
    </row>
    <row r="104" spans="1:32" s="65" customFormat="1" x14ac:dyDescent="0.3">
      <c r="A104" s="136">
        <v>21</v>
      </c>
      <c r="B104" s="131">
        <v>97</v>
      </c>
      <c r="C104" s="60" t="s">
        <v>436</v>
      </c>
      <c r="D104" s="56" t="s">
        <v>357</v>
      </c>
      <c r="E104" s="56" t="s">
        <v>73</v>
      </c>
      <c r="F104" s="56" t="s">
        <v>151</v>
      </c>
      <c r="G104" s="56" t="s">
        <v>11</v>
      </c>
      <c r="H104" s="59">
        <v>2007</v>
      </c>
      <c r="I104" s="56" t="s">
        <v>358</v>
      </c>
      <c r="J104" s="83">
        <v>2494</v>
      </c>
      <c r="K104" s="83" t="s">
        <v>12</v>
      </c>
      <c r="L104" s="83" t="s">
        <v>12</v>
      </c>
      <c r="M104" s="113">
        <v>2.7</v>
      </c>
      <c r="N104" s="83">
        <v>870</v>
      </c>
      <c r="O104" s="133">
        <v>14000</v>
      </c>
      <c r="P104" s="133"/>
      <c r="Q104" s="55">
        <v>43881</v>
      </c>
      <c r="R104" s="55">
        <v>44246</v>
      </c>
      <c r="S104" s="55"/>
      <c r="T104" s="55"/>
      <c r="U104" s="55"/>
      <c r="V104" s="55">
        <v>44247</v>
      </c>
      <c r="W104" s="55">
        <v>44611</v>
      </c>
      <c r="X104" s="55"/>
      <c r="Y104" s="55"/>
      <c r="Z104" s="55"/>
      <c r="AA104" s="55">
        <v>44612</v>
      </c>
      <c r="AB104" s="55">
        <v>44976</v>
      </c>
      <c r="AC104" s="55"/>
      <c r="AD104" s="55"/>
      <c r="AE104" s="283"/>
      <c r="AF104" s="58"/>
    </row>
    <row r="105" spans="1:32" s="65" customFormat="1" x14ac:dyDescent="0.3">
      <c r="A105" s="137"/>
      <c r="B105" s="131">
        <v>98</v>
      </c>
      <c r="C105" s="151" t="s">
        <v>436</v>
      </c>
      <c r="D105" s="152" t="s">
        <v>491</v>
      </c>
      <c r="E105" s="152" t="s">
        <v>73</v>
      </c>
      <c r="F105" s="152" t="s">
        <v>468</v>
      </c>
      <c r="G105" s="152" t="s">
        <v>570</v>
      </c>
      <c r="H105" s="153">
        <v>2011</v>
      </c>
      <c r="I105" s="152" t="s">
        <v>492</v>
      </c>
      <c r="J105" s="154">
        <v>2378</v>
      </c>
      <c r="K105" s="154">
        <v>5</v>
      </c>
      <c r="L105" s="154">
        <v>5</v>
      </c>
      <c r="M105" s="155">
        <v>2.4300000000000002</v>
      </c>
      <c r="N105" s="154">
        <v>555</v>
      </c>
      <c r="O105" s="156">
        <v>13000</v>
      </c>
      <c r="P105" s="156"/>
      <c r="Q105" s="55">
        <v>43881</v>
      </c>
      <c r="R105" s="55">
        <v>44246</v>
      </c>
      <c r="S105" s="55"/>
      <c r="T105" s="55"/>
      <c r="U105" s="55"/>
      <c r="V105" s="55">
        <v>44247</v>
      </c>
      <c r="W105" s="55">
        <v>44611</v>
      </c>
      <c r="X105" s="55"/>
      <c r="Y105" s="55"/>
      <c r="Z105" s="55"/>
      <c r="AA105" s="55">
        <v>44612</v>
      </c>
      <c r="AB105" s="55">
        <v>44976</v>
      </c>
      <c r="AC105" s="55"/>
      <c r="AD105" s="55"/>
      <c r="AE105" s="283"/>
      <c r="AF105" s="58"/>
    </row>
    <row r="106" spans="1:32" s="65" customFormat="1" x14ac:dyDescent="0.3">
      <c r="A106" s="137"/>
      <c r="B106" s="131">
        <v>99</v>
      </c>
      <c r="C106" s="135" t="s">
        <v>436</v>
      </c>
      <c r="D106" s="99" t="s">
        <v>689</v>
      </c>
      <c r="E106" s="98" t="s">
        <v>19</v>
      </c>
      <c r="F106" s="98" t="s">
        <v>79</v>
      </c>
      <c r="G106" s="99" t="s">
        <v>616</v>
      </c>
      <c r="H106" s="157">
        <v>2014</v>
      </c>
      <c r="I106" s="99" t="s">
        <v>690</v>
      </c>
      <c r="J106" s="145">
        <v>1690</v>
      </c>
      <c r="K106" s="145">
        <v>4</v>
      </c>
      <c r="L106" s="145">
        <v>3</v>
      </c>
      <c r="M106" s="158"/>
      <c r="N106" s="145"/>
      <c r="O106" s="159">
        <v>8600</v>
      </c>
      <c r="P106" s="276"/>
      <c r="Q106" s="55">
        <v>43881</v>
      </c>
      <c r="R106" s="55">
        <v>44246</v>
      </c>
      <c r="S106" s="55"/>
      <c r="T106" s="55"/>
      <c r="U106" s="55"/>
      <c r="V106" s="55">
        <v>44247</v>
      </c>
      <c r="W106" s="55">
        <v>44611</v>
      </c>
      <c r="X106" s="55"/>
      <c r="Y106" s="55"/>
      <c r="Z106" s="55"/>
      <c r="AA106" s="55">
        <v>44612</v>
      </c>
      <c r="AB106" s="55">
        <v>44976</v>
      </c>
      <c r="AC106" s="55"/>
      <c r="AD106" s="55"/>
      <c r="AE106" s="283"/>
      <c r="AF106" s="58"/>
    </row>
    <row r="107" spans="1:32" s="65" customFormat="1" x14ac:dyDescent="0.3">
      <c r="A107" s="137"/>
      <c r="B107" s="137">
        <v>100</v>
      </c>
      <c r="C107" s="135" t="s">
        <v>436</v>
      </c>
      <c r="D107" s="99" t="s">
        <v>691</v>
      </c>
      <c r="E107" s="56" t="s">
        <v>73</v>
      </c>
      <c r="F107" s="56" t="s">
        <v>151</v>
      </c>
      <c r="G107" s="56" t="s">
        <v>11</v>
      </c>
      <c r="H107" s="157">
        <v>2017</v>
      </c>
      <c r="I107" s="99" t="s">
        <v>692</v>
      </c>
      <c r="J107" s="145">
        <v>2393</v>
      </c>
      <c r="K107" s="145">
        <v>5</v>
      </c>
      <c r="L107" s="145">
        <v>4</v>
      </c>
      <c r="M107" s="158">
        <v>3.21</v>
      </c>
      <c r="N107" s="145"/>
      <c r="O107" s="159">
        <v>40300</v>
      </c>
      <c r="P107" s="276"/>
      <c r="Q107" s="55">
        <v>43881</v>
      </c>
      <c r="R107" s="55">
        <v>44246</v>
      </c>
      <c r="S107" s="55"/>
      <c r="T107" s="55"/>
      <c r="U107" s="55"/>
      <c r="V107" s="55">
        <v>44247</v>
      </c>
      <c r="W107" s="55">
        <v>44611</v>
      </c>
      <c r="X107" s="55"/>
      <c r="Y107" s="55"/>
      <c r="Z107" s="55"/>
      <c r="AA107" s="55">
        <v>44612</v>
      </c>
      <c r="AB107" s="55">
        <v>44976</v>
      </c>
      <c r="AC107" s="55"/>
      <c r="AD107" s="55"/>
      <c r="AE107" s="283"/>
      <c r="AF107" s="58"/>
    </row>
    <row r="108" spans="1:32" s="65" customFormat="1" x14ac:dyDescent="0.3">
      <c r="A108" s="136">
        <v>22</v>
      </c>
      <c r="B108" s="131">
        <v>101</v>
      </c>
      <c r="C108" s="160" t="s">
        <v>427</v>
      </c>
      <c r="D108" s="23" t="s">
        <v>693</v>
      </c>
      <c r="E108" s="23" t="s">
        <v>73</v>
      </c>
      <c r="F108" s="23" t="s">
        <v>151</v>
      </c>
      <c r="G108" s="31" t="s">
        <v>11</v>
      </c>
      <c r="H108" s="24">
        <v>2017</v>
      </c>
      <c r="I108" s="23" t="s">
        <v>694</v>
      </c>
      <c r="J108" s="23">
        <v>2017</v>
      </c>
      <c r="K108" s="23">
        <v>3</v>
      </c>
      <c r="L108" s="23"/>
      <c r="M108" s="23">
        <v>2.2999999999999998</v>
      </c>
      <c r="N108" s="23"/>
      <c r="O108" s="150">
        <v>51000</v>
      </c>
      <c r="P108" s="275"/>
      <c r="Q108" s="55">
        <v>43881</v>
      </c>
      <c r="R108" s="55">
        <v>44246</v>
      </c>
      <c r="S108" s="55"/>
      <c r="T108" s="55"/>
      <c r="U108" s="55"/>
      <c r="V108" s="55">
        <v>44247</v>
      </c>
      <c r="W108" s="55">
        <v>44611</v>
      </c>
      <c r="X108" s="55"/>
      <c r="Y108" s="55"/>
      <c r="Z108" s="55"/>
      <c r="AA108" s="55">
        <v>44612</v>
      </c>
      <c r="AB108" s="55">
        <v>44976</v>
      </c>
      <c r="AC108" s="55"/>
      <c r="AD108" s="55"/>
      <c r="AE108" s="283"/>
      <c r="AF108" s="58"/>
    </row>
    <row r="109" spans="1:32" s="65" customFormat="1" x14ac:dyDescent="0.3">
      <c r="A109" s="161">
        <v>23</v>
      </c>
      <c r="B109" s="131">
        <v>102</v>
      </c>
      <c r="C109" s="162" t="s">
        <v>421</v>
      </c>
      <c r="D109" s="88" t="s">
        <v>697</v>
      </c>
      <c r="E109" s="88" t="s">
        <v>19</v>
      </c>
      <c r="F109" s="88" t="s">
        <v>21</v>
      </c>
      <c r="G109" s="89" t="s">
        <v>656</v>
      </c>
      <c r="H109" s="163">
        <v>2014</v>
      </c>
      <c r="I109" s="88" t="s">
        <v>698</v>
      </c>
      <c r="J109" s="88">
        <v>1690</v>
      </c>
      <c r="K109" s="88">
        <v>4</v>
      </c>
      <c r="L109" s="88">
        <v>3</v>
      </c>
      <c r="M109" s="88"/>
      <c r="N109" s="88"/>
      <c r="O109" s="164">
        <v>8600</v>
      </c>
      <c r="P109" s="275"/>
      <c r="Q109" s="55">
        <v>43881</v>
      </c>
      <c r="R109" s="55">
        <v>44246</v>
      </c>
      <c r="S109" s="55"/>
      <c r="T109" s="55"/>
      <c r="U109" s="55"/>
      <c r="V109" s="55">
        <v>44247</v>
      </c>
      <c r="W109" s="55">
        <v>44611</v>
      </c>
      <c r="X109" s="55"/>
      <c r="Y109" s="55"/>
      <c r="Z109" s="55"/>
      <c r="AA109" s="55">
        <v>44612</v>
      </c>
      <c r="AB109" s="55">
        <v>44976</v>
      </c>
      <c r="AC109" s="55"/>
      <c r="AD109" s="55"/>
      <c r="AE109" s="283"/>
      <c r="AF109" s="58"/>
    </row>
    <row r="110" spans="1:32" s="65" customFormat="1" x14ac:dyDescent="0.3">
      <c r="A110" s="149">
        <v>24</v>
      </c>
      <c r="B110" s="131">
        <v>103</v>
      </c>
      <c r="C110" s="30" t="s">
        <v>420</v>
      </c>
      <c r="D110" s="165" t="s">
        <v>699</v>
      </c>
      <c r="E110" s="23" t="s">
        <v>19</v>
      </c>
      <c r="F110" s="23" t="s">
        <v>21</v>
      </c>
      <c r="G110" s="31" t="s">
        <v>656</v>
      </c>
      <c r="H110" s="24">
        <v>2014</v>
      </c>
      <c r="I110" s="100" t="s">
        <v>700</v>
      </c>
      <c r="J110" s="23">
        <v>1690</v>
      </c>
      <c r="K110" s="23">
        <v>4</v>
      </c>
      <c r="L110" s="23">
        <v>3</v>
      </c>
      <c r="M110" s="23"/>
      <c r="N110" s="23"/>
      <c r="O110" s="150">
        <v>8600</v>
      </c>
      <c r="P110" s="275"/>
      <c r="Q110" s="55">
        <v>43881</v>
      </c>
      <c r="R110" s="55">
        <v>44246</v>
      </c>
      <c r="S110" s="55"/>
      <c r="T110" s="55"/>
      <c r="U110" s="55"/>
      <c r="V110" s="55">
        <v>44247</v>
      </c>
      <c r="W110" s="55">
        <v>44611</v>
      </c>
      <c r="X110" s="55"/>
      <c r="Y110" s="55"/>
      <c r="Z110" s="55"/>
      <c r="AA110" s="55">
        <v>44612</v>
      </c>
      <c r="AB110" s="55">
        <v>44976</v>
      </c>
      <c r="AC110" s="55"/>
      <c r="AD110" s="55"/>
      <c r="AE110" s="283"/>
      <c r="AF110" s="58"/>
    </row>
    <row r="111" spans="1:32" s="65" customFormat="1" x14ac:dyDescent="0.3">
      <c r="A111" s="149"/>
      <c r="B111" s="137">
        <v>104</v>
      </c>
      <c r="C111" s="30" t="s">
        <v>420</v>
      </c>
      <c r="D111" s="23" t="s">
        <v>701</v>
      </c>
      <c r="E111" s="23" t="s">
        <v>73</v>
      </c>
      <c r="F111" s="23" t="s">
        <v>151</v>
      </c>
      <c r="G111" s="31" t="s">
        <v>11</v>
      </c>
      <c r="H111" s="24">
        <v>2017</v>
      </c>
      <c r="I111" s="23" t="s">
        <v>702</v>
      </c>
      <c r="J111" s="23">
        <v>2393</v>
      </c>
      <c r="K111" s="23">
        <v>5</v>
      </c>
      <c r="L111" s="23">
        <v>4</v>
      </c>
      <c r="M111" s="23">
        <v>3.21</v>
      </c>
      <c r="N111" s="23"/>
      <c r="O111" s="150">
        <v>42500</v>
      </c>
      <c r="P111" s="275"/>
      <c r="Q111" s="55">
        <v>43881</v>
      </c>
      <c r="R111" s="55">
        <v>44246</v>
      </c>
      <c r="S111" s="55"/>
      <c r="T111" s="55"/>
      <c r="U111" s="55"/>
      <c r="V111" s="55">
        <v>44247</v>
      </c>
      <c r="W111" s="55">
        <v>44611</v>
      </c>
      <c r="X111" s="55"/>
      <c r="Y111" s="55"/>
      <c r="Z111" s="55"/>
      <c r="AA111" s="55">
        <v>44612</v>
      </c>
      <c r="AB111" s="55">
        <v>44976</v>
      </c>
      <c r="AC111" s="55"/>
      <c r="AD111" s="55"/>
      <c r="AE111" s="283"/>
      <c r="AF111" s="58"/>
    </row>
    <row r="112" spans="1:32" s="65" customFormat="1" x14ac:dyDescent="0.3">
      <c r="A112" s="149"/>
      <c r="B112" s="131">
        <v>105</v>
      </c>
      <c r="C112" s="30" t="s">
        <v>420</v>
      </c>
      <c r="D112" s="23" t="s">
        <v>703</v>
      </c>
      <c r="E112" s="23" t="s">
        <v>73</v>
      </c>
      <c r="F112" s="23" t="s">
        <v>151</v>
      </c>
      <c r="G112" s="31" t="s">
        <v>11</v>
      </c>
      <c r="H112" s="24">
        <v>2017</v>
      </c>
      <c r="I112" s="23" t="s">
        <v>704</v>
      </c>
      <c r="J112" s="23">
        <v>2393</v>
      </c>
      <c r="K112" s="23">
        <v>5</v>
      </c>
      <c r="L112" s="23">
        <v>4</v>
      </c>
      <c r="M112" s="23">
        <v>3.21</v>
      </c>
      <c r="N112" s="23"/>
      <c r="O112" s="150">
        <v>42500</v>
      </c>
      <c r="P112" s="275"/>
      <c r="Q112" s="55">
        <v>43881</v>
      </c>
      <c r="R112" s="55">
        <v>44246</v>
      </c>
      <c r="S112" s="55"/>
      <c r="T112" s="55"/>
      <c r="U112" s="55"/>
      <c r="V112" s="55">
        <v>44247</v>
      </c>
      <c r="W112" s="55">
        <v>44611</v>
      </c>
      <c r="X112" s="55"/>
      <c r="Y112" s="55"/>
      <c r="Z112" s="55"/>
      <c r="AA112" s="55">
        <v>44612</v>
      </c>
      <c r="AB112" s="55">
        <v>44976</v>
      </c>
      <c r="AC112" s="55"/>
      <c r="AD112" s="55"/>
      <c r="AE112" s="283"/>
      <c r="AF112" s="58"/>
    </row>
    <row r="113" spans="1:32" s="65" customFormat="1" x14ac:dyDescent="0.3">
      <c r="A113" s="149"/>
      <c r="B113" s="131">
        <v>106</v>
      </c>
      <c r="C113" s="30" t="s">
        <v>420</v>
      </c>
      <c r="D113" s="23" t="s">
        <v>705</v>
      </c>
      <c r="E113" s="23" t="s">
        <v>19</v>
      </c>
      <c r="F113" s="23" t="s">
        <v>21</v>
      </c>
      <c r="G113" s="31" t="s">
        <v>706</v>
      </c>
      <c r="H113" s="24">
        <v>2014</v>
      </c>
      <c r="I113" s="23" t="s">
        <v>707</v>
      </c>
      <c r="J113" s="23">
        <v>1690</v>
      </c>
      <c r="K113" s="23">
        <v>4</v>
      </c>
      <c r="L113" s="23">
        <v>3</v>
      </c>
      <c r="M113" s="23">
        <v>1.61</v>
      </c>
      <c r="N113" s="23"/>
      <c r="O113" s="150">
        <v>8600</v>
      </c>
      <c r="P113" s="275"/>
      <c r="Q113" s="55">
        <v>43881</v>
      </c>
      <c r="R113" s="55">
        <v>44246</v>
      </c>
      <c r="S113" s="55"/>
      <c r="T113" s="55"/>
      <c r="U113" s="55"/>
      <c r="V113" s="55">
        <v>44247</v>
      </c>
      <c r="W113" s="55">
        <v>44611</v>
      </c>
      <c r="X113" s="55"/>
      <c r="Y113" s="55"/>
      <c r="Z113" s="55"/>
      <c r="AA113" s="55">
        <v>44612</v>
      </c>
      <c r="AB113" s="55">
        <v>44976</v>
      </c>
      <c r="AC113" s="55"/>
      <c r="AD113" s="55"/>
      <c r="AE113" s="283"/>
      <c r="AF113" s="58"/>
    </row>
    <row r="114" spans="1:32" s="65" customFormat="1" x14ac:dyDescent="0.3">
      <c r="A114" s="242"/>
      <c r="B114" s="243"/>
      <c r="C114" s="135"/>
      <c r="D114" s="99"/>
      <c r="E114" s="99"/>
      <c r="F114" s="99"/>
      <c r="G114" s="99"/>
      <c r="H114" s="99"/>
      <c r="I114" s="99"/>
      <c r="J114" s="145"/>
      <c r="K114" s="145"/>
      <c r="L114" s="145"/>
      <c r="M114" s="109"/>
      <c r="N114" s="109"/>
      <c r="O114" s="166"/>
      <c r="P114" s="166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284"/>
      <c r="AF114" s="58"/>
    </row>
    <row r="115" spans="1:32" s="65" customFormat="1" x14ac:dyDescent="0.3">
      <c r="A115" s="137"/>
      <c r="B115" s="59" t="s">
        <v>777</v>
      </c>
      <c r="C115" s="67" t="s">
        <v>776</v>
      </c>
      <c r="D115" s="61"/>
      <c r="E115" s="61"/>
      <c r="F115" s="56"/>
      <c r="G115" s="56"/>
      <c r="H115" s="56">
        <v>2020</v>
      </c>
      <c r="I115" s="56"/>
      <c r="J115" s="249">
        <v>2494</v>
      </c>
      <c r="K115" s="7">
        <v>40</v>
      </c>
      <c r="L115" s="250"/>
      <c r="M115" s="249">
        <v>2.7</v>
      </c>
      <c r="N115" s="252">
        <v>900</v>
      </c>
      <c r="O115" s="253">
        <v>1200000</v>
      </c>
      <c r="P115" s="253"/>
      <c r="Q115" s="255" t="s">
        <v>782</v>
      </c>
      <c r="R115" s="255" t="s">
        <v>782</v>
      </c>
      <c r="S115" s="255"/>
      <c r="T115" s="255"/>
      <c r="U115" s="255"/>
      <c r="V115" s="55">
        <v>44440</v>
      </c>
      <c r="W115" s="55">
        <v>44611</v>
      </c>
      <c r="X115" s="55"/>
      <c r="Y115" s="55"/>
      <c r="Z115" s="55"/>
      <c r="AA115" s="55">
        <v>44612</v>
      </c>
      <c r="AB115" s="55">
        <v>44976</v>
      </c>
      <c r="AC115" s="55"/>
      <c r="AD115" s="55"/>
      <c r="AE115" s="283"/>
      <c r="AF115" s="58"/>
    </row>
    <row r="116" spans="1:32" s="168" customFormat="1" x14ac:dyDescent="0.3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67"/>
      <c r="L116" s="167"/>
      <c r="M116" s="120"/>
      <c r="N116" s="120" t="s">
        <v>386</v>
      </c>
      <c r="O116" s="254">
        <f>SUM(O8:O115)</f>
        <v>4791900</v>
      </c>
      <c r="P116" s="254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285"/>
      <c r="AF116" s="287"/>
    </row>
    <row r="117" spans="1:32" x14ac:dyDescent="0.3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69"/>
      <c r="L117" s="169"/>
      <c r="M117" s="121"/>
      <c r="N117" s="121"/>
      <c r="O117" s="170"/>
      <c r="P117" s="170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86"/>
      <c r="AF117" s="236"/>
    </row>
    <row r="118" spans="1:32" s="122" customFormat="1" ht="16.5" customHeight="1" x14ac:dyDescent="0.3"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2"/>
      <c r="P118" s="172"/>
      <c r="R118" s="122" t="s">
        <v>708</v>
      </c>
    </row>
    <row r="119" spans="1:32" x14ac:dyDescent="0.3">
      <c r="C119" s="245" t="s">
        <v>778</v>
      </c>
      <c r="D119" s="246"/>
      <c r="E119" s="246"/>
      <c r="F119" s="245"/>
      <c r="G119" s="247"/>
      <c r="H119" s="247"/>
      <c r="I119" s="245"/>
      <c r="J119" s="248"/>
      <c r="K119" s="248"/>
      <c r="L119" s="248"/>
      <c r="M119" s="176"/>
    </row>
    <row r="120" spans="1:32" x14ac:dyDescent="0.3">
      <c r="C120" s="245" t="s">
        <v>779</v>
      </c>
      <c r="D120" s="246"/>
      <c r="E120" s="246"/>
      <c r="F120" s="245"/>
      <c r="G120" s="247"/>
      <c r="H120" s="247"/>
      <c r="I120" s="245"/>
      <c r="J120" s="248"/>
      <c r="K120" s="248"/>
      <c r="L120" s="248"/>
      <c r="M120" s="176"/>
    </row>
    <row r="121" spans="1:32" x14ac:dyDescent="0.3">
      <c r="C121" s="173"/>
      <c r="D121" s="174"/>
      <c r="E121" s="174"/>
      <c r="F121" s="173"/>
      <c r="G121" s="175"/>
      <c r="H121" s="175"/>
      <c r="I121" s="173"/>
      <c r="J121" s="176"/>
      <c r="K121" s="176"/>
      <c r="L121" s="176"/>
      <c r="M121" s="176"/>
    </row>
    <row r="122" spans="1:32" x14ac:dyDescent="0.3">
      <c r="C122" s="119" t="s">
        <v>563</v>
      </c>
    </row>
    <row r="123" spans="1:32" s="122" customFormat="1" ht="16.5" customHeight="1" x14ac:dyDescent="0.3"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2"/>
      <c r="P123" s="172"/>
    </row>
  </sheetData>
  <mergeCells count="4">
    <mergeCell ref="A3:W3"/>
    <mergeCell ref="AA6:AE6"/>
    <mergeCell ref="Q6:U6"/>
    <mergeCell ref="V6:Z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6"/>
  <sheetViews>
    <sheetView zoomScale="83" zoomScaleNormal="83" workbookViewId="0">
      <selection activeCell="N1" sqref="N1:P1"/>
    </sheetView>
  </sheetViews>
  <sheetFormatPr defaultRowHeight="16.5" x14ac:dyDescent="0.3"/>
  <cols>
    <col min="1" max="1" width="3" style="65" customWidth="1"/>
    <col min="2" max="2" width="6.7109375" style="65" customWidth="1"/>
    <col min="3" max="3" width="17.85546875" style="65" customWidth="1"/>
    <col min="4" max="4" width="10.7109375" style="65" customWidth="1"/>
    <col min="5" max="5" width="15.28515625" style="65" customWidth="1"/>
    <col min="6" max="6" width="16" style="65" customWidth="1"/>
    <col min="7" max="7" width="18" style="65" customWidth="1"/>
    <col min="8" max="8" width="7.85546875" style="65" customWidth="1"/>
    <col min="9" max="9" width="22.140625" style="65" customWidth="1"/>
    <col min="10" max="10" width="7.28515625" style="65" customWidth="1"/>
    <col min="11" max="11" width="6.140625" style="65" customWidth="1"/>
    <col min="12" max="12" width="10" style="129" customWidth="1"/>
    <col min="13" max="13" width="11" style="65" customWidth="1"/>
    <col min="14" max="15" width="10.7109375" style="65" customWidth="1"/>
    <col min="16" max="16" width="15.140625" style="65" customWidth="1"/>
    <col min="17" max="17" width="8.28515625" style="65" customWidth="1"/>
    <col min="18" max="18" width="23.42578125" style="65" customWidth="1"/>
    <col min="19" max="19" width="11" style="65" customWidth="1"/>
    <col min="20" max="20" width="10.7109375" style="65" customWidth="1"/>
    <col min="21" max="21" width="18" style="65" customWidth="1"/>
    <col min="22" max="22" width="7.5703125" style="65" customWidth="1"/>
    <col min="23" max="23" width="23.7109375" style="65" customWidth="1"/>
    <col min="24" max="25" width="11" style="65" customWidth="1"/>
    <col min="26" max="26" width="15.42578125" style="65" customWidth="1"/>
    <col min="27" max="27" width="7.42578125" style="65" customWidth="1"/>
    <col min="28" max="28" width="23.42578125" style="65" customWidth="1"/>
    <col min="29" max="29" width="27.7109375" style="65" customWidth="1"/>
    <col min="30" max="30" width="18.7109375" style="65" customWidth="1"/>
    <col min="31" max="32" width="10.7109375" style="65" customWidth="1"/>
    <col min="33" max="33" width="13.140625" style="65" customWidth="1"/>
    <col min="34" max="34" width="8.28515625" style="65" customWidth="1"/>
    <col min="35" max="35" width="14.85546875" style="65" customWidth="1"/>
    <col min="36" max="36" width="11" style="65" customWidth="1"/>
    <col min="37" max="37" width="10.7109375" style="65" customWidth="1"/>
    <col min="38" max="38" width="13.28515625" style="65" customWidth="1"/>
    <col min="39" max="39" width="7.5703125" style="65" customWidth="1"/>
    <col min="40" max="40" width="16" style="65" customWidth="1"/>
    <col min="41" max="42" width="11" style="65" customWidth="1"/>
    <col min="43" max="43" width="13.140625" style="65" customWidth="1"/>
    <col min="44" max="44" width="7.42578125" style="65" customWidth="1"/>
    <col min="45" max="45" width="16.5703125" style="65" customWidth="1"/>
    <col min="46" max="46" width="22.7109375" style="65" customWidth="1"/>
    <col min="47" max="240" width="9.140625" style="65"/>
    <col min="241" max="241" width="3" style="65" customWidth="1"/>
    <col min="242" max="242" width="6.7109375" style="65" customWidth="1"/>
    <col min="243" max="243" width="17.85546875" style="65" customWidth="1"/>
    <col min="244" max="244" width="10.7109375" style="65" customWidth="1"/>
    <col min="245" max="245" width="15.28515625" style="65" customWidth="1"/>
    <col min="246" max="246" width="16" style="65" customWidth="1"/>
    <col min="247" max="247" width="23.28515625" style="65" customWidth="1"/>
    <col min="248" max="248" width="7.85546875" style="65" customWidth="1"/>
    <col min="249" max="249" width="22.140625" style="65" customWidth="1"/>
    <col min="250" max="250" width="7.28515625" style="65" customWidth="1"/>
    <col min="251" max="251" width="6.140625" style="65" customWidth="1"/>
    <col min="252" max="252" width="10" style="65" customWidth="1"/>
    <col min="253" max="253" width="11" style="65" customWidth="1"/>
    <col min="254" max="258" width="0" style="65" hidden="1" customWidth="1"/>
    <col min="259" max="260" width="10.7109375" style="65" customWidth="1"/>
    <col min="261" max="261" width="15.42578125" style="65" customWidth="1"/>
    <col min="262" max="262" width="10.7109375" style="65" customWidth="1"/>
    <col min="263" max="263" width="16" style="65" customWidth="1"/>
    <col min="264" max="264" width="11" style="65" customWidth="1"/>
    <col min="265" max="265" width="10.7109375" style="65" customWidth="1"/>
    <col min="266" max="266" width="16.140625" style="65" customWidth="1"/>
    <col min="267" max="267" width="11.7109375" style="65" customWidth="1"/>
    <col min="268" max="268" width="16.7109375" style="65" customWidth="1"/>
    <col min="269" max="269" width="20" style="65" customWidth="1"/>
    <col min="270" max="496" width="9.140625" style="65"/>
    <col min="497" max="497" width="3" style="65" customWidth="1"/>
    <col min="498" max="498" width="6.7109375" style="65" customWidth="1"/>
    <col min="499" max="499" width="17.85546875" style="65" customWidth="1"/>
    <col min="500" max="500" width="10.7109375" style="65" customWidth="1"/>
    <col min="501" max="501" width="15.28515625" style="65" customWidth="1"/>
    <col min="502" max="502" width="16" style="65" customWidth="1"/>
    <col min="503" max="503" width="23.28515625" style="65" customWidth="1"/>
    <col min="504" max="504" width="7.85546875" style="65" customWidth="1"/>
    <col min="505" max="505" width="22.140625" style="65" customWidth="1"/>
    <col min="506" max="506" width="7.28515625" style="65" customWidth="1"/>
    <col min="507" max="507" width="6.140625" style="65" customWidth="1"/>
    <col min="508" max="508" width="10" style="65" customWidth="1"/>
    <col min="509" max="509" width="11" style="65" customWidth="1"/>
    <col min="510" max="514" width="0" style="65" hidden="1" customWidth="1"/>
    <col min="515" max="516" width="10.7109375" style="65" customWidth="1"/>
    <col min="517" max="517" width="15.42578125" style="65" customWidth="1"/>
    <col min="518" max="518" width="10.7109375" style="65" customWidth="1"/>
    <col min="519" max="519" width="16" style="65" customWidth="1"/>
    <col min="520" max="520" width="11" style="65" customWidth="1"/>
    <col min="521" max="521" width="10.7109375" style="65" customWidth="1"/>
    <col min="522" max="522" width="16.140625" style="65" customWidth="1"/>
    <col min="523" max="523" width="11.7109375" style="65" customWidth="1"/>
    <col min="524" max="524" width="16.7109375" style="65" customWidth="1"/>
    <col min="525" max="525" width="20" style="65" customWidth="1"/>
    <col min="526" max="752" width="9.140625" style="65"/>
    <col min="753" max="753" width="3" style="65" customWidth="1"/>
    <col min="754" max="754" width="6.7109375" style="65" customWidth="1"/>
    <col min="755" max="755" width="17.85546875" style="65" customWidth="1"/>
    <col min="756" max="756" width="10.7109375" style="65" customWidth="1"/>
    <col min="757" max="757" width="15.28515625" style="65" customWidth="1"/>
    <col min="758" max="758" width="16" style="65" customWidth="1"/>
    <col min="759" max="759" width="23.28515625" style="65" customWidth="1"/>
    <col min="760" max="760" width="7.85546875" style="65" customWidth="1"/>
    <col min="761" max="761" width="22.140625" style="65" customWidth="1"/>
    <col min="762" max="762" width="7.28515625" style="65" customWidth="1"/>
    <col min="763" max="763" width="6.140625" style="65" customWidth="1"/>
    <col min="764" max="764" width="10" style="65" customWidth="1"/>
    <col min="765" max="765" width="11" style="65" customWidth="1"/>
    <col min="766" max="770" width="0" style="65" hidden="1" customWidth="1"/>
    <col min="771" max="772" width="10.7109375" style="65" customWidth="1"/>
    <col min="773" max="773" width="15.42578125" style="65" customWidth="1"/>
    <col min="774" max="774" width="10.7109375" style="65" customWidth="1"/>
    <col min="775" max="775" width="16" style="65" customWidth="1"/>
    <col min="776" max="776" width="11" style="65" customWidth="1"/>
    <col min="777" max="777" width="10.7109375" style="65" customWidth="1"/>
    <col min="778" max="778" width="16.140625" style="65" customWidth="1"/>
    <col min="779" max="779" width="11.7109375" style="65" customWidth="1"/>
    <col min="780" max="780" width="16.7109375" style="65" customWidth="1"/>
    <col min="781" max="781" width="20" style="65" customWidth="1"/>
    <col min="782" max="1008" width="9.140625" style="65"/>
    <col min="1009" max="1009" width="3" style="65" customWidth="1"/>
    <col min="1010" max="1010" width="6.7109375" style="65" customWidth="1"/>
    <col min="1011" max="1011" width="17.85546875" style="65" customWidth="1"/>
    <col min="1012" max="1012" width="10.7109375" style="65" customWidth="1"/>
    <col min="1013" max="1013" width="15.28515625" style="65" customWidth="1"/>
    <col min="1014" max="1014" width="16" style="65" customWidth="1"/>
    <col min="1015" max="1015" width="23.28515625" style="65" customWidth="1"/>
    <col min="1016" max="1016" width="7.85546875" style="65" customWidth="1"/>
    <col min="1017" max="1017" width="22.140625" style="65" customWidth="1"/>
    <col min="1018" max="1018" width="7.28515625" style="65" customWidth="1"/>
    <col min="1019" max="1019" width="6.140625" style="65" customWidth="1"/>
    <col min="1020" max="1020" width="10" style="65" customWidth="1"/>
    <col min="1021" max="1021" width="11" style="65" customWidth="1"/>
    <col min="1022" max="1026" width="0" style="65" hidden="1" customWidth="1"/>
    <col min="1027" max="1028" width="10.7109375" style="65" customWidth="1"/>
    <col min="1029" max="1029" width="15.42578125" style="65" customWidth="1"/>
    <col min="1030" max="1030" width="10.7109375" style="65" customWidth="1"/>
    <col min="1031" max="1031" width="16" style="65" customWidth="1"/>
    <col min="1032" max="1032" width="11" style="65" customWidth="1"/>
    <col min="1033" max="1033" width="10.7109375" style="65" customWidth="1"/>
    <col min="1034" max="1034" width="16.140625" style="65" customWidth="1"/>
    <col min="1035" max="1035" width="11.7109375" style="65" customWidth="1"/>
    <col min="1036" max="1036" width="16.7109375" style="65" customWidth="1"/>
    <col min="1037" max="1037" width="20" style="65" customWidth="1"/>
    <col min="1038" max="1264" width="9.140625" style="65"/>
    <col min="1265" max="1265" width="3" style="65" customWidth="1"/>
    <col min="1266" max="1266" width="6.7109375" style="65" customWidth="1"/>
    <col min="1267" max="1267" width="17.85546875" style="65" customWidth="1"/>
    <col min="1268" max="1268" width="10.7109375" style="65" customWidth="1"/>
    <col min="1269" max="1269" width="15.28515625" style="65" customWidth="1"/>
    <col min="1270" max="1270" width="16" style="65" customWidth="1"/>
    <col min="1271" max="1271" width="23.28515625" style="65" customWidth="1"/>
    <col min="1272" max="1272" width="7.85546875" style="65" customWidth="1"/>
    <col min="1273" max="1273" width="22.140625" style="65" customWidth="1"/>
    <col min="1274" max="1274" width="7.28515625" style="65" customWidth="1"/>
    <col min="1275" max="1275" width="6.140625" style="65" customWidth="1"/>
    <col min="1276" max="1276" width="10" style="65" customWidth="1"/>
    <col min="1277" max="1277" width="11" style="65" customWidth="1"/>
    <col min="1278" max="1282" width="0" style="65" hidden="1" customWidth="1"/>
    <col min="1283" max="1284" width="10.7109375" style="65" customWidth="1"/>
    <col min="1285" max="1285" width="15.42578125" style="65" customWidth="1"/>
    <col min="1286" max="1286" width="10.7109375" style="65" customWidth="1"/>
    <col min="1287" max="1287" width="16" style="65" customWidth="1"/>
    <col min="1288" max="1288" width="11" style="65" customWidth="1"/>
    <col min="1289" max="1289" width="10.7109375" style="65" customWidth="1"/>
    <col min="1290" max="1290" width="16.140625" style="65" customWidth="1"/>
    <col min="1291" max="1291" width="11.7109375" style="65" customWidth="1"/>
    <col min="1292" max="1292" width="16.7109375" style="65" customWidth="1"/>
    <col min="1293" max="1293" width="20" style="65" customWidth="1"/>
    <col min="1294" max="1520" width="9.140625" style="65"/>
    <col min="1521" max="1521" width="3" style="65" customWidth="1"/>
    <col min="1522" max="1522" width="6.7109375" style="65" customWidth="1"/>
    <col min="1523" max="1523" width="17.85546875" style="65" customWidth="1"/>
    <col min="1524" max="1524" width="10.7109375" style="65" customWidth="1"/>
    <col min="1525" max="1525" width="15.28515625" style="65" customWidth="1"/>
    <col min="1526" max="1526" width="16" style="65" customWidth="1"/>
    <col min="1527" max="1527" width="23.28515625" style="65" customWidth="1"/>
    <col min="1528" max="1528" width="7.85546875" style="65" customWidth="1"/>
    <col min="1529" max="1529" width="22.140625" style="65" customWidth="1"/>
    <col min="1530" max="1530" width="7.28515625" style="65" customWidth="1"/>
    <col min="1531" max="1531" width="6.140625" style="65" customWidth="1"/>
    <col min="1532" max="1532" width="10" style="65" customWidth="1"/>
    <col min="1533" max="1533" width="11" style="65" customWidth="1"/>
    <col min="1534" max="1538" width="0" style="65" hidden="1" customWidth="1"/>
    <col min="1539" max="1540" width="10.7109375" style="65" customWidth="1"/>
    <col min="1541" max="1541" width="15.42578125" style="65" customWidth="1"/>
    <col min="1542" max="1542" width="10.7109375" style="65" customWidth="1"/>
    <col min="1543" max="1543" width="16" style="65" customWidth="1"/>
    <col min="1544" max="1544" width="11" style="65" customWidth="1"/>
    <col min="1545" max="1545" width="10.7109375" style="65" customWidth="1"/>
    <col min="1546" max="1546" width="16.140625" style="65" customWidth="1"/>
    <col min="1547" max="1547" width="11.7109375" style="65" customWidth="1"/>
    <col min="1548" max="1548" width="16.7109375" style="65" customWidth="1"/>
    <col min="1549" max="1549" width="20" style="65" customWidth="1"/>
    <col min="1550" max="1776" width="9.140625" style="65"/>
    <col min="1777" max="1777" width="3" style="65" customWidth="1"/>
    <col min="1778" max="1778" width="6.7109375" style="65" customWidth="1"/>
    <col min="1779" max="1779" width="17.85546875" style="65" customWidth="1"/>
    <col min="1780" max="1780" width="10.7109375" style="65" customWidth="1"/>
    <col min="1781" max="1781" width="15.28515625" style="65" customWidth="1"/>
    <col min="1782" max="1782" width="16" style="65" customWidth="1"/>
    <col min="1783" max="1783" width="23.28515625" style="65" customWidth="1"/>
    <col min="1784" max="1784" width="7.85546875" style="65" customWidth="1"/>
    <col min="1785" max="1785" width="22.140625" style="65" customWidth="1"/>
    <col min="1786" max="1786" width="7.28515625" style="65" customWidth="1"/>
    <col min="1787" max="1787" width="6.140625" style="65" customWidth="1"/>
    <col min="1788" max="1788" width="10" style="65" customWidth="1"/>
    <col min="1789" max="1789" width="11" style="65" customWidth="1"/>
    <col min="1790" max="1794" width="0" style="65" hidden="1" customWidth="1"/>
    <col min="1795" max="1796" width="10.7109375" style="65" customWidth="1"/>
    <col min="1797" max="1797" width="15.42578125" style="65" customWidth="1"/>
    <col min="1798" max="1798" width="10.7109375" style="65" customWidth="1"/>
    <col min="1799" max="1799" width="16" style="65" customWidth="1"/>
    <col min="1800" max="1800" width="11" style="65" customWidth="1"/>
    <col min="1801" max="1801" width="10.7109375" style="65" customWidth="1"/>
    <col min="1802" max="1802" width="16.140625" style="65" customWidth="1"/>
    <col min="1803" max="1803" width="11.7109375" style="65" customWidth="1"/>
    <col min="1804" max="1804" width="16.7109375" style="65" customWidth="1"/>
    <col min="1805" max="1805" width="20" style="65" customWidth="1"/>
    <col min="1806" max="2032" width="9.140625" style="65"/>
    <col min="2033" max="2033" width="3" style="65" customWidth="1"/>
    <col min="2034" max="2034" width="6.7109375" style="65" customWidth="1"/>
    <col min="2035" max="2035" width="17.85546875" style="65" customWidth="1"/>
    <col min="2036" max="2036" width="10.7109375" style="65" customWidth="1"/>
    <col min="2037" max="2037" width="15.28515625" style="65" customWidth="1"/>
    <col min="2038" max="2038" width="16" style="65" customWidth="1"/>
    <col min="2039" max="2039" width="23.28515625" style="65" customWidth="1"/>
    <col min="2040" max="2040" width="7.85546875" style="65" customWidth="1"/>
    <col min="2041" max="2041" width="22.140625" style="65" customWidth="1"/>
    <col min="2042" max="2042" width="7.28515625" style="65" customWidth="1"/>
    <col min="2043" max="2043" width="6.140625" style="65" customWidth="1"/>
    <col min="2044" max="2044" width="10" style="65" customWidth="1"/>
    <col min="2045" max="2045" width="11" style="65" customWidth="1"/>
    <col min="2046" max="2050" width="0" style="65" hidden="1" customWidth="1"/>
    <col min="2051" max="2052" width="10.7109375" style="65" customWidth="1"/>
    <col min="2053" max="2053" width="15.42578125" style="65" customWidth="1"/>
    <col min="2054" max="2054" width="10.7109375" style="65" customWidth="1"/>
    <col min="2055" max="2055" width="16" style="65" customWidth="1"/>
    <col min="2056" max="2056" width="11" style="65" customWidth="1"/>
    <col min="2057" max="2057" width="10.7109375" style="65" customWidth="1"/>
    <col min="2058" max="2058" width="16.140625" style="65" customWidth="1"/>
    <col min="2059" max="2059" width="11.7109375" style="65" customWidth="1"/>
    <col min="2060" max="2060" width="16.7109375" style="65" customWidth="1"/>
    <col min="2061" max="2061" width="20" style="65" customWidth="1"/>
    <col min="2062" max="2288" width="9.140625" style="65"/>
    <col min="2289" max="2289" width="3" style="65" customWidth="1"/>
    <col min="2290" max="2290" width="6.7109375" style="65" customWidth="1"/>
    <col min="2291" max="2291" width="17.85546875" style="65" customWidth="1"/>
    <col min="2292" max="2292" width="10.7109375" style="65" customWidth="1"/>
    <col min="2293" max="2293" width="15.28515625" style="65" customWidth="1"/>
    <col min="2294" max="2294" width="16" style="65" customWidth="1"/>
    <col min="2295" max="2295" width="23.28515625" style="65" customWidth="1"/>
    <col min="2296" max="2296" width="7.85546875" style="65" customWidth="1"/>
    <col min="2297" max="2297" width="22.140625" style="65" customWidth="1"/>
    <col min="2298" max="2298" width="7.28515625" style="65" customWidth="1"/>
    <col min="2299" max="2299" width="6.140625" style="65" customWidth="1"/>
    <col min="2300" max="2300" width="10" style="65" customWidth="1"/>
    <col min="2301" max="2301" width="11" style="65" customWidth="1"/>
    <col min="2302" max="2306" width="0" style="65" hidden="1" customWidth="1"/>
    <col min="2307" max="2308" width="10.7109375" style="65" customWidth="1"/>
    <col min="2309" max="2309" width="15.42578125" style="65" customWidth="1"/>
    <col min="2310" max="2310" width="10.7109375" style="65" customWidth="1"/>
    <col min="2311" max="2311" width="16" style="65" customWidth="1"/>
    <col min="2312" max="2312" width="11" style="65" customWidth="1"/>
    <col min="2313" max="2313" width="10.7109375" style="65" customWidth="1"/>
    <col min="2314" max="2314" width="16.140625" style="65" customWidth="1"/>
    <col min="2315" max="2315" width="11.7109375" style="65" customWidth="1"/>
    <col min="2316" max="2316" width="16.7109375" style="65" customWidth="1"/>
    <col min="2317" max="2317" width="20" style="65" customWidth="1"/>
    <col min="2318" max="2544" width="9.140625" style="65"/>
    <col min="2545" max="2545" width="3" style="65" customWidth="1"/>
    <col min="2546" max="2546" width="6.7109375" style="65" customWidth="1"/>
    <col min="2547" max="2547" width="17.85546875" style="65" customWidth="1"/>
    <col min="2548" max="2548" width="10.7109375" style="65" customWidth="1"/>
    <col min="2549" max="2549" width="15.28515625" style="65" customWidth="1"/>
    <col min="2550" max="2550" width="16" style="65" customWidth="1"/>
    <col min="2551" max="2551" width="23.28515625" style="65" customWidth="1"/>
    <col min="2552" max="2552" width="7.85546875" style="65" customWidth="1"/>
    <col min="2553" max="2553" width="22.140625" style="65" customWidth="1"/>
    <col min="2554" max="2554" width="7.28515625" style="65" customWidth="1"/>
    <col min="2555" max="2555" width="6.140625" style="65" customWidth="1"/>
    <col min="2556" max="2556" width="10" style="65" customWidth="1"/>
    <col min="2557" max="2557" width="11" style="65" customWidth="1"/>
    <col min="2558" max="2562" width="0" style="65" hidden="1" customWidth="1"/>
    <col min="2563" max="2564" width="10.7109375" style="65" customWidth="1"/>
    <col min="2565" max="2565" width="15.42578125" style="65" customWidth="1"/>
    <col min="2566" max="2566" width="10.7109375" style="65" customWidth="1"/>
    <col min="2567" max="2567" width="16" style="65" customWidth="1"/>
    <col min="2568" max="2568" width="11" style="65" customWidth="1"/>
    <col min="2569" max="2569" width="10.7109375" style="65" customWidth="1"/>
    <col min="2570" max="2570" width="16.140625" style="65" customWidth="1"/>
    <col min="2571" max="2571" width="11.7109375" style="65" customWidth="1"/>
    <col min="2572" max="2572" width="16.7109375" style="65" customWidth="1"/>
    <col min="2573" max="2573" width="20" style="65" customWidth="1"/>
    <col min="2574" max="2800" width="9.140625" style="65"/>
    <col min="2801" max="2801" width="3" style="65" customWidth="1"/>
    <col min="2802" max="2802" width="6.7109375" style="65" customWidth="1"/>
    <col min="2803" max="2803" width="17.85546875" style="65" customWidth="1"/>
    <col min="2804" max="2804" width="10.7109375" style="65" customWidth="1"/>
    <col min="2805" max="2805" width="15.28515625" style="65" customWidth="1"/>
    <col min="2806" max="2806" width="16" style="65" customWidth="1"/>
    <col min="2807" max="2807" width="23.28515625" style="65" customWidth="1"/>
    <col min="2808" max="2808" width="7.85546875" style="65" customWidth="1"/>
    <col min="2809" max="2809" width="22.140625" style="65" customWidth="1"/>
    <col min="2810" max="2810" width="7.28515625" style="65" customWidth="1"/>
    <col min="2811" max="2811" width="6.140625" style="65" customWidth="1"/>
    <col min="2812" max="2812" width="10" style="65" customWidth="1"/>
    <col min="2813" max="2813" width="11" style="65" customWidth="1"/>
    <col min="2814" max="2818" width="0" style="65" hidden="1" customWidth="1"/>
    <col min="2819" max="2820" width="10.7109375" style="65" customWidth="1"/>
    <col min="2821" max="2821" width="15.42578125" style="65" customWidth="1"/>
    <col min="2822" max="2822" width="10.7109375" style="65" customWidth="1"/>
    <col min="2823" max="2823" width="16" style="65" customWidth="1"/>
    <col min="2824" max="2824" width="11" style="65" customWidth="1"/>
    <col min="2825" max="2825" width="10.7109375" style="65" customWidth="1"/>
    <col min="2826" max="2826" width="16.140625" style="65" customWidth="1"/>
    <col min="2827" max="2827" width="11.7109375" style="65" customWidth="1"/>
    <col min="2828" max="2828" width="16.7109375" style="65" customWidth="1"/>
    <col min="2829" max="2829" width="20" style="65" customWidth="1"/>
    <col min="2830" max="3056" width="9.140625" style="65"/>
    <col min="3057" max="3057" width="3" style="65" customWidth="1"/>
    <col min="3058" max="3058" width="6.7109375" style="65" customWidth="1"/>
    <col min="3059" max="3059" width="17.85546875" style="65" customWidth="1"/>
    <col min="3060" max="3060" width="10.7109375" style="65" customWidth="1"/>
    <col min="3061" max="3061" width="15.28515625" style="65" customWidth="1"/>
    <col min="3062" max="3062" width="16" style="65" customWidth="1"/>
    <col min="3063" max="3063" width="23.28515625" style="65" customWidth="1"/>
    <col min="3064" max="3064" width="7.85546875" style="65" customWidth="1"/>
    <col min="3065" max="3065" width="22.140625" style="65" customWidth="1"/>
    <col min="3066" max="3066" width="7.28515625" style="65" customWidth="1"/>
    <col min="3067" max="3067" width="6.140625" style="65" customWidth="1"/>
    <col min="3068" max="3068" width="10" style="65" customWidth="1"/>
    <col min="3069" max="3069" width="11" style="65" customWidth="1"/>
    <col min="3070" max="3074" width="0" style="65" hidden="1" customWidth="1"/>
    <col min="3075" max="3076" width="10.7109375" style="65" customWidth="1"/>
    <col min="3077" max="3077" width="15.42578125" style="65" customWidth="1"/>
    <col min="3078" max="3078" width="10.7109375" style="65" customWidth="1"/>
    <col min="3079" max="3079" width="16" style="65" customWidth="1"/>
    <col min="3080" max="3080" width="11" style="65" customWidth="1"/>
    <col min="3081" max="3081" width="10.7109375" style="65" customWidth="1"/>
    <col min="3082" max="3082" width="16.140625" style="65" customWidth="1"/>
    <col min="3083" max="3083" width="11.7109375" style="65" customWidth="1"/>
    <col min="3084" max="3084" width="16.7109375" style="65" customWidth="1"/>
    <col min="3085" max="3085" width="20" style="65" customWidth="1"/>
    <col min="3086" max="3312" width="9.140625" style="65"/>
    <col min="3313" max="3313" width="3" style="65" customWidth="1"/>
    <col min="3314" max="3314" width="6.7109375" style="65" customWidth="1"/>
    <col min="3315" max="3315" width="17.85546875" style="65" customWidth="1"/>
    <col min="3316" max="3316" width="10.7109375" style="65" customWidth="1"/>
    <col min="3317" max="3317" width="15.28515625" style="65" customWidth="1"/>
    <col min="3318" max="3318" width="16" style="65" customWidth="1"/>
    <col min="3319" max="3319" width="23.28515625" style="65" customWidth="1"/>
    <col min="3320" max="3320" width="7.85546875" style="65" customWidth="1"/>
    <col min="3321" max="3321" width="22.140625" style="65" customWidth="1"/>
    <col min="3322" max="3322" width="7.28515625" style="65" customWidth="1"/>
    <col min="3323" max="3323" width="6.140625" style="65" customWidth="1"/>
    <col min="3324" max="3324" width="10" style="65" customWidth="1"/>
    <col min="3325" max="3325" width="11" style="65" customWidth="1"/>
    <col min="3326" max="3330" width="0" style="65" hidden="1" customWidth="1"/>
    <col min="3331" max="3332" width="10.7109375" style="65" customWidth="1"/>
    <col min="3333" max="3333" width="15.42578125" style="65" customWidth="1"/>
    <col min="3334" max="3334" width="10.7109375" style="65" customWidth="1"/>
    <col min="3335" max="3335" width="16" style="65" customWidth="1"/>
    <col min="3336" max="3336" width="11" style="65" customWidth="1"/>
    <col min="3337" max="3337" width="10.7109375" style="65" customWidth="1"/>
    <col min="3338" max="3338" width="16.140625" style="65" customWidth="1"/>
    <col min="3339" max="3339" width="11.7109375" style="65" customWidth="1"/>
    <col min="3340" max="3340" width="16.7109375" style="65" customWidth="1"/>
    <col min="3341" max="3341" width="20" style="65" customWidth="1"/>
    <col min="3342" max="3568" width="9.140625" style="65"/>
    <col min="3569" max="3569" width="3" style="65" customWidth="1"/>
    <col min="3570" max="3570" width="6.7109375" style="65" customWidth="1"/>
    <col min="3571" max="3571" width="17.85546875" style="65" customWidth="1"/>
    <col min="3572" max="3572" width="10.7109375" style="65" customWidth="1"/>
    <col min="3573" max="3573" width="15.28515625" style="65" customWidth="1"/>
    <col min="3574" max="3574" width="16" style="65" customWidth="1"/>
    <col min="3575" max="3575" width="23.28515625" style="65" customWidth="1"/>
    <col min="3576" max="3576" width="7.85546875" style="65" customWidth="1"/>
    <col min="3577" max="3577" width="22.140625" style="65" customWidth="1"/>
    <col min="3578" max="3578" width="7.28515625" style="65" customWidth="1"/>
    <col min="3579" max="3579" width="6.140625" style="65" customWidth="1"/>
    <col min="3580" max="3580" width="10" style="65" customWidth="1"/>
    <col min="3581" max="3581" width="11" style="65" customWidth="1"/>
    <col min="3582" max="3586" width="0" style="65" hidden="1" customWidth="1"/>
    <col min="3587" max="3588" width="10.7109375" style="65" customWidth="1"/>
    <col min="3589" max="3589" width="15.42578125" style="65" customWidth="1"/>
    <col min="3590" max="3590" width="10.7109375" style="65" customWidth="1"/>
    <col min="3591" max="3591" width="16" style="65" customWidth="1"/>
    <col min="3592" max="3592" width="11" style="65" customWidth="1"/>
    <col min="3593" max="3593" width="10.7109375" style="65" customWidth="1"/>
    <col min="3594" max="3594" width="16.140625" style="65" customWidth="1"/>
    <col min="3595" max="3595" width="11.7109375" style="65" customWidth="1"/>
    <col min="3596" max="3596" width="16.7109375" style="65" customWidth="1"/>
    <col min="3597" max="3597" width="20" style="65" customWidth="1"/>
    <col min="3598" max="3824" width="9.140625" style="65"/>
    <col min="3825" max="3825" width="3" style="65" customWidth="1"/>
    <col min="3826" max="3826" width="6.7109375" style="65" customWidth="1"/>
    <col min="3827" max="3827" width="17.85546875" style="65" customWidth="1"/>
    <col min="3828" max="3828" width="10.7109375" style="65" customWidth="1"/>
    <col min="3829" max="3829" width="15.28515625" style="65" customWidth="1"/>
    <col min="3830" max="3830" width="16" style="65" customWidth="1"/>
    <col min="3831" max="3831" width="23.28515625" style="65" customWidth="1"/>
    <col min="3832" max="3832" width="7.85546875" style="65" customWidth="1"/>
    <col min="3833" max="3833" width="22.140625" style="65" customWidth="1"/>
    <col min="3834" max="3834" width="7.28515625" style="65" customWidth="1"/>
    <col min="3835" max="3835" width="6.140625" style="65" customWidth="1"/>
    <col min="3836" max="3836" width="10" style="65" customWidth="1"/>
    <col min="3837" max="3837" width="11" style="65" customWidth="1"/>
    <col min="3838" max="3842" width="0" style="65" hidden="1" customWidth="1"/>
    <col min="3843" max="3844" width="10.7109375" style="65" customWidth="1"/>
    <col min="3845" max="3845" width="15.42578125" style="65" customWidth="1"/>
    <col min="3846" max="3846" width="10.7109375" style="65" customWidth="1"/>
    <col min="3847" max="3847" width="16" style="65" customWidth="1"/>
    <col min="3848" max="3848" width="11" style="65" customWidth="1"/>
    <col min="3849" max="3849" width="10.7109375" style="65" customWidth="1"/>
    <col min="3850" max="3850" width="16.140625" style="65" customWidth="1"/>
    <col min="3851" max="3851" width="11.7109375" style="65" customWidth="1"/>
    <col min="3852" max="3852" width="16.7109375" style="65" customWidth="1"/>
    <col min="3853" max="3853" width="20" style="65" customWidth="1"/>
    <col min="3854" max="4080" width="9.140625" style="65"/>
    <col min="4081" max="4081" width="3" style="65" customWidth="1"/>
    <col min="4082" max="4082" width="6.7109375" style="65" customWidth="1"/>
    <col min="4083" max="4083" width="17.85546875" style="65" customWidth="1"/>
    <col min="4084" max="4084" width="10.7109375" style="65" customWidth="1"/>
    <col min="4085" max="4085" width="15.28515625" style="65" customWidth="1"/>
    <col min="4086" max="4086" width="16" style="65" customWidth="1"/>
    <col min="4087" max="4087" width="23.28515625" style="65" customWidth="1"/>
    <col min="4088" max="4088" width="7.85546875" style="65" customWidth="1"/>
    <col min="4089" max="4089" width="22.140625" style="65" customWidth="1"/>
    <col min="4090" max="4090" width="7.28515625" style="65" customWidth="1"/>
    <col min="4091" max="4091" width="6.140625" style="65" customWidth="1"/>
    <col min="4092" max="4092" width="10" style="65" customWidth="1"/>
    <col min="4093" max="4093" width="11" style="65" customWidth="1"/>
    <col min="4094" max="4098" width="0" style="65" hidden="1" customWidth="1"/>
    <col min="4099" max="4100" width="10.7109375" style="65" customWidth="1"/>
    <col min="4101" max="4101" width="15.42578125" style="65" customWidth="1"/>
    <col min="4102" max="4102" width="10.7109375" style="65" customWidth="1"/>
    <col min="4103" max="4103" width="16" style="65" customWidth="1"/>
    <col min="4104" max="4104" width="11" style="65" customWidth="1"/>
    <col min="4105" max="4105" width="10.7109375" style="65" customWidth="1"/>
    <col min="4106" max="4106" width="16.140625" style="65" customWidth="1"/>
    <col min="4107" max="4107" width="11.7109375" style="65" customWidth="1"/>
    <col min="4108" max="4108" width="16.7109375" style="65" customWidth="1"/>
    <col min="4109" max="4109" width="20" style="65" customWidth="1"/>
    <col min="4110" max="4336" width="9.140625" style="65"/>
    <col min="4337" max="4337" width="3" style="65" customWidth="1"/>
    <col min="4338" max="4338" width="6.7109375" style="65" customWidth="1"/>
    <col min="4339" max="4339" width="17.85546875" style="65" customWidth="1"/>
    <col min="4340" max="4340" width="10.7109375" style="65" customWidth="1"/>
    <col min="4341" max="4341" width="15.28515625" style="65" customWidth="1"/>
    <col min="4342" max="4342" width="16" style="65" customWidth="1"/>
    <col min="4343" max="4343" width="23.28515625" style="65" customWidth="1"/>
    <col min="4344" max="4344" width="7.85546875" style="65" customWidth="1"/>
    <col min="4345" max="4345" width="22.140625" style="65" customWidth="1"/>
    <col min="4346" max="4346" width="7.28515625" style="65" customWidth="1"/>
    <col min="4347" max="4347" width="6.140625" style="65" customWidth="1"/>
    <col min="4348" max="4348" width="10" style="65" customWidth="1"/>
    <col min="4349" max="4349" width="11" style="65" customWidth="1"/>
    <col min="4350" max="4354" width="0" style="65" hidden="1" customWidth="1"/>
    <col min="4355" max="4356" width="10.7109375" style="65" customWidth="1"/>
    <col min="4357" max="4357" width="15.42578125" style="65" customWidth="1"/>
    <col min="4358" max="4358" width="10.7109375" style="65" customWidth="1"/>
    <col min="4359" max="4359" width="16" style="65" customWidth="1"/>
    <col min="4360" max="4360" width="11" style="65" customWidth="1"/>
    <col min="4361" max="4361" width="10.7109375" style="65" customWidth="1"/>
    <col min="4362" max="4362" width="16.140625" style="65" customWidth="1"/>
    <col min="4363" max="4363" width="11.7109375" style="65" customWidth="1"/>
    <col min="4364" max="4364" width="16.7109375" style="65" customWidth="1"/>
    <col min="4365" max="4365" width="20" style="65" customWidth="1"/>
    <col min="4366" max="4592" width="9.140625" style="65"/>
    <col min="4593" max="4593" width="3" style="65" customWidth="1"/>
    <col min="4594" max="4594" width="6.7109375" style="65" customWidth="1"/>
    <col min="4595" max="4595" width="17.85546875" style="65" customWidth="1"/>
    <col min="4596" max="4596" width="10.7109375" style="65" customWidth="1"/>
    <col min="4597" max="4597" width="15.28515625" style="65" customWidth="1"/>
    <col min="4598" max="4598" width="16" style="65" customWidth="1"/>
    <col min="4599" max="4599" width="23.28515625" style="65" customWidth="1"/>
    <col min="4600" max="4600" width="7.85546875" style="65" customWidth="1"/>
    <col min="4601" max="4601" width="22.140625" style="65" customWidth="1"/>
    <col min="4602" max="4602" width="7.28515625" style="65" customWidth="1"/>
    <col min="4603" max="4603" width="6.140625" style="65" customWidth="1"/>
    <col min="4604" max="4604" width="10" style="65" customWidth="1"/>
    <col min="4605" max="4605" width="11" style="65" customWidth="1"/>
    <col min="4606" max="4610" width="0" style="65" hidden="1" customWidth="1"/>
    <col min="4611" max="4612" width="10.7109375" style="65" customWidth="1"/>
    <col min="4613" max="4613" width="15.42578125" style="65" customWidth="1"/>
    <col min="4614" max="4614" width="10.7109375" style="65" customWidth="1"/>
    <col min="4615" max="4615" width="16" style="65" customWidth="1"/>
    <col min="4616" max="4616" width="11" style="65" customWidth="1"/>
    <col min="4617" max="4617" width="10.7109375" style="65" customWidth="1"/>
    <col min="4618" max="4618" width="16.140625" style="65" customWidth="1"/>
    <col min="4619" max="4619" width="11.7109375" style="65" customWidth="1"/>
    <col min="4620" max="4620" width="16.7109375" style="65" customWidth="1"/>
    <col min="4621" max="4621" width="20" style="65" customWidth="1"/>
    <col min="4622" max="4848" width="9.140625" style="65"/>
    <col min="4849" max="4849" width="3" style="65" customWidth="1"/>
    <col min="4850" max="4850" width="6.7109375" style="65" customWidth="1"/>
    <col min="4851" max="4851" width="17.85546875" style="65" customWidth="1"/>
    <col min="4852" max="4852" width="10.7109375" style="65" customWidth="1"/>
    <col min="4853" max="4853" width="15.28515625" style="65" customWidth="1"/>
    <col min="4854" max="4854" width="16" style="65" customWidth="1"/>
    <col min="4855" max="4855" width="23.28515625" style="65" customWidth="1"/>
    <col min="4856" max="4856" width="7.85546875" style="65" customWidth="1"/>
    <col min="4857" max="4857" width="22.140625" style="65" customWidth="1"/>
    <col min="4858" max="4858" width="7.28515625" style="65" customWidth="1"/>
    <col min="4859" max="4859" width="6.140625" style="65" customWidth="1"/>
    <col min="4860" max="4860" width="10" style="65" customWidth="1"/>
    <col min="4861" max="4861" width="11" style="65" customWidth="1"/>
    <col min="4862" max="4866" width="0" style="65" hidden="1" customWidth="1"/>
    <col min="4867" max="4868" width="10.7109375" style="65" customWidth="1"/>
    <col min="4869" max="4869" width="15.42578125" style="65" customWidth="1"/>
    <col min="4870" max="4870" width="10.7109375" style="65" customWidth="1"/>
    <col min="4871" max="4871" width="16" style="65" customWidth="1"/>
    <col min="4872" max="4872" width="11" style="65" customWidth="1"/>
    <col min="4873" max="4873" width="10.7109375" style="65" customWidth="1"/>
    <col min="4874" max="4874" width="16.140625" style="65" customWidth="1"/>
    <col min="4875" max="4875" width="11.7109375" style="65" customWidth="1"/>
    <col min="4876" max="4876" width="16.7109375" style="65" customWidth="1"/>
    <col min="4877" max="4877" width="20" style="65" customWidth="1"/>
    <col min="4878" max="5104" width="9.140625" style="65"/>
    <col min="5105" max="5105" width="3" style="65" customWidth="1"/>
    <col min="5106" max="5106" width="6.7109375" style="65" customWidth="1"/>
    <col min="5107" max="5107" width="17.85546875" style="65" customWidth="1"/>
    <col min="5108" max="5108" width="10.7109375" style="65" customWidth="1"/>
    <col min="5109" max="5109" width="15.28515625" style="65" customWidth="1"/>
    <col min="5110" max="5110" width="16" style="65" customWidth="1"/>
    <col min="5111" max="5111" width="23.28515625" style="65" customWidth="1"/>
    <col min="5112" max="5112" width="7.85546875" style="65" customWidth="1"/>
    <col min="5113" max="5113" width="22.140625" style="65" customWidth="1"/>
    <col min="5114" max="5114" width="7.28515625" style="65" customWidth="1"/>
    <col min="5115" max="5115" width="6.140625" style="65" customWidth="1"/>
    <col min="5116" max="5116" width="10" style="65" customWidth="1"/>
    <col min="5117" max="5117" width="11" style="65" customWidth="1"/>
    <col min="5118" max="5122" width="0" style="65" hidden="1" customWidth="1"/>
    <col min="5123" max="5124" width="10.7109375" style="65" customWidth="1"/>
    <col min="5125" max="5125" width="15.42578125" style="65" customWidth="1"/>
    <col min="5126" max="5126" width="10.7109375" style="65" customWidth="1"/>
    <col min="5127" max="5127" width="16" style="65" customWidth="1"/>
    <col min="5128" max="5128" width="11" style="65" customWidth="1"/>
    <col min="5129" max="5129" width="10.7109375" style="65" customWidth="1"/>
    <col min="5130" max="5130" width="16.140625" style="65" customWidth="1"/>
    <col min="5131" max="5131" width="11.7109375" style="65" customWidth="1"/>
    <col min="5132" max="5132" width="16.7109375" style="65" customWidth="1"/>
    <col min="5133" max="5133" width="20" style="65" customWidth="1"/>
    <col min="5134" max="5360" width="9.140625" style="65"/>
    <col min="5361" max="5361" width="3" style="65" customWidth="1"/>
    <col min="5362" max="5362" width="6.7109375" style="65" customWidth="1"/>
    <col min="5363" max="5363" width="17.85546875" style="65" customWidth="1"/>
    <col min="5364" max="5364" width="10.7109375" style="65" customWidth="1"/>
    <col min="5365" max="5365" width="15.28515625" style="65" customWidth="1"/>
    <col min="5366" max="5366" width="16" style="65" customWidth="1"/>
    <col min="5367" max="5367" width="23.28515625" style="65" customWidth="1"/>
    <col min="5368" max="5368" width="7.85546875" style="65" customWidth="1"/>
    <col min="5369" max="5369" width="22.140625" style="65" customWidth="1"/>
    <col min="5370" max="5370" width="7.28515625" style="65" customWidth="1"/>
    <col min="5371" max="5371" width="6.140625" style="65" customWidth="1"/>
    <col min="5372" max="5372" width="10" style="65" customWidth="1"/>
    <col min="5373" max="5373" width="11" style="65" customWidth="1"/>
    <col min="5374" max="5378" width="0" style="65" hidden="1" customWidth="1"/>
    <col min="5379" max="5380" width="10.7109375" style="65" customWidth="1"/>
    <col min="5381" max="5381" width="15.42578125" style="65" customWidth="1"/>
    <col min="5382" max="5382" width="10.7109375" style="65" customWidth="1"/>
    <col min="5383" max="5383" width="16" style="65" customWidth="1"/>
    <col min="5384" max="5384" width="11" style="65" customWidth="1"/>
    <col min="5385" max="5385" width="10.7109375" style="65" customWidth="1"/>
    <col min="5386" max="5386" width="16.140625" style="65" customWidth="1"/>
    <col min="5387" max="5387" width="11.7109375" style="65" customWidth="1"/>
    <col min="5388" max="5388" width="16.7109375" style="65" customWidth="1"/>
    <col min="5389" max="5389" width="20" style="65" customWidth="1"/>
    <col min="5390" max="5616" width="9.140625" style="65"/>
    <col min="5617" max="5617" width="3" style="65" customWidth="1"/>
    <col min="5618" max="5618" width="6.7109375" style="65" customWidth="1"/>
    <col min="5619" max="5619" width="17.85546875" style="65" customWidth="1"/>
    <col min="5620" max="5620" width="10.7109375" style="65" customWidth="1"/>
    <col min="5621" max="5621" width="15.28515625" style="65" customWidth="1"/>
    <col min="5622" max="5622" width="16" style="65" customWidth="1"/>
    <col min="5623" max="5623" width="23.28515625" style="65" customWidth="1"/>
    <col min="5624" max="5624" width="7.85546875" style="65" customWidth="1"/>
    <col min="5625" max="5625" width="22.140625" style="65" customWidth="1"/>
    <col min="5626" max="5626" width="7.28515625" style="65" customWidth="1"/>
    <col min="5627" max="5627" width="6.140625" style="65" customWidth="1"/>
    <col min="5628" max="5628" width="10" style="65" customWidth="1"/>
    <col min="5629" max="5629" width="11" style="65" customWidth="1"/>
    <col min="5630" max="5634" width="0" style="65" hidden="1" customWidth="1"/>
    <col min="5635" max="5636" width="10.7109375" style="65" customWidth="1"/>
    <col min="5637" max="5637" width="15.42578125" style="65" customWidth="1"/>
    <col min="5638" max="5638" width="10.7109375" style="65" customWidth="1"/>
    <col min="5639" max="5639" width="16" style="65" customWidth="1"/>
    <col min="5640" max="5640" width="11" style="65" customWidth="1"/>
    <col min="5641" max="5641" width="10.7109375" style="65" customWidth="1"/>
    <col min="5642" max="5642" width="16.140625" style="65" customWidth="1"/>
    <col min="5643" max="5643" width="11.7109375" style="65" customWidth="1"/>
    <col min="5644" max="5644" width="16.7109375" style="65" customWidth="1"/>
    <col min="5645" max="5645" width="20" style="65" customWidth="1"/>
    <col min="5646" max="5872" width="9.140625" style="65"/>
    <col min="5873" max="5873" width="3" style="65" customWidth="1"/>
    <col min="5874" max="5874" width="6.7109375" style="65" customWidth="1"/>
    <col min="5875" max="5875" width="17.85546875" style="65" customWidth="1"/>
    <col min="5876" max="5876" width="10.7109375" style="65" customWidth="1"/>
    <col min="5877" max="5877" width="15.28515625" style="65" customWidth="1"/>
    <col min="5878" max="5878" width="16" style="65" customWidth="1"/>
    <col min="5879" max="5879" width="23.28515625" style="65" customWidth="1"/>
    <col min="5880" max="5880" width="7.85546875" style="65" customWidth="1"/>
    <col min="5881" max="5881" width="22.140625" style="65" customWidth="1"/>
    <col min="5882" max="5882" width="7.28515625" style="65" customWidth="1"/>
    <col min="5883" max="5883" width="6.140625" style="65" customWidth="1"/>
    <col min="5884" max="5884" width="10" style="65" customWidth="1"/>
    <col min="5885" max="5885" width="11" style="65" customWidth="1"/>
    <col min="5886" max="5890" width="0" style="65" hidden="1" customWidth="1"/>
    <col min="5891" max="5892" width="10.7109375" style="65" customWidth="1"/>
    <col min="5893" max="5893" width="15.42578125" style="65" customWidth="1"/>
    <col min="5894" max="5894" width="10.7109375" style="65" customWidth="1"/>
    <col min="5895" max="5895" width="16" style="65" customWidth="1"/>
    <col min="5896" max="5896" width="11" style="65" customWidth="1"/>
    <col min="5897" max="5897" width="10.7109375" style="65" customWidth="1"/>
    <col min="5898" max="5898" width="16.140625" style="65" customWidth="1"/>
    <col min="5899" max="5899" width="11.7109375" style="65" customWidth="1"/>
    <col min="5900" max="5900" width="16.7109375" style="65" customWidth="1"/>
    <col min="5901" max="5901" width="20" style="65" customWidth="1"/>
    <col min="5902" max="6128" width="9.140625" style="65"/>
    <col min="6129" max="6129" width="3" style="65" customWidth="1"/>
    <col min="6130" max="6130" width="6.7109375" style="65" customWidth="1"/>
    <col min="6131" max="6131" width="17.85546875" style="65" customWidth="1"/>
    <col min="6132" max="6132" width="10.7109375" style="65" customWidth="1"/>
    <col min="6133" max="6133" width="15.28515625" style="65" customWidth="1"/>
    <col min="6134" max="6134" width="16" style="65" customWidth="1"/>
    <col min="6135" max="6135" width="23.28515625" style="65" customWidth="1"/>
    <col min="6136" max="6136" width="7.85546875" style="65" customWidth="1"/>
    <col min="6137" max="6137" width="22.140625" style="65" customWidth="1"/>
    <col min="6138" max="6138" width="7.28515625" style="65" customWidth="1"/>
    <col min="6139" max="6139" width="6.140625" style="65" customWidth="1"/>
    <col min="6140" max="6140" width="10" style="65" customWidth="1"/>
    <col min="6141" max="6141" width="11" style="65" customWidth="1"/>
    <col min="6142" max="6146" width="0" style="65" hidden="1" customWidth="1"/>
    <col min="6147" max="6148" width="10.7109375" style="65" customWidth="1"/>
    <col min="6149" max="6149" width="15.42578125" style="65" customWidth="1"/>
    <col min="6150" max="6150" width="10.7109375" style="65" customWidth="1"/>
    <col min="6151" max="6151" width="16" style="65" customWidth="1"/>
    <col min="6152" max="6152" width="11" style="65" customWidth="1"/>
    <col min="6153" max="6153" width="10.7109375" style="65" customWidth="1"/>
    <col min="6154" max="6154" width="16.140625" style="65" customWidth="1"/>
    <col min="6155" max="6155" width="11.7109375" style="65" customWidth="1"/>
    <col min="6156" max="6156" width="16.7109375" style="65" customWidth="1"/>
    <col min="6157" max="6157" width="20" style="65" customWidth="1"/>
    <col min="6158" max="6384" width="9.140625" style="65"/>
    <col min="6385" max="6385" width="3" style="65" customWidth="1"/>
    <col min="6386" max="6386" width="6.7109375" style="65" customWidth="1"/>
    <col min="6387" max="6387" width="17.85546875" style="65" customWidth="1"/>
    <col min="6388" max="6388" width="10.7109375" style="65" customWidth="1"/>
    <col min="6389" max="6389" width="15.28515625" style="65" customWidth="1"/>
    <col min="6390" max="6390" width="16" style="65" customWidth="1"/>
    <col min="6391" max="6391" width="23.28515625" style="65" customWidth="1"/>
    <col min="6392" max="6392" width="7.85546875" style="65" customWidth="1"/>
    <col min="6393" max="6393" width="22.140625" style="65" customWidth="1"/>
    <col min="6394" max="6394" width="7.28515625" style="65" customWidth="1"/>
    <col min="6395" max="6395" width="6.140625" style="65" customWidth="1"/>
    <col min="6396" max="6396" width="10" style="65" customWidth="1"/>
    <col min="6397" max="6397" width="11" style="65" customWidth="1"/>
    <col min="6398" max="6402" width="0" style="65" hidden="1" customWidth="1"/>
    <col min="6403" max="6404" width="10.7109375" style="65" customWidth="1"/>
    <col min="6405" max="6405" width="15.42578125" style="65" customWidth="1"/>
    <col min="6406" max="6406" width="10.7109375" style="65" customWidth="1"/>
    <col min="6407" max="6407" width="16" style="65" customWidth="1"/>
    <col min="6408" max="6408" width="11" style="65" customWidth="1"/>
    <col min="6409" max="6409" width="10.7109375" style="65" customWidth="1"/>
    <col min="6410" max="6410" width="16.140625" style="65" customWidth="1"/>
    <col min="6411" max="6411" width="11.7109375" style="65" customWidth="1"/>
    <col min="6412" max="6412" width="16.7109375" style="65" customWidth="1"/>
    <col min="6413" max="6413" width="20" style="65" customWidth="1"/>
    <col min="6414" max="6640" width="9.140625" style="65"/>
    <col min="6641" max="6641" width="3" style="65" customWidth="1"/>
    <col min="6642" max="6642" width="6.7109375" style="65" customWidth="1"/>
    <col min="6643" max="6643" width="17.85546875" style="65" customWidth="1"/>
    <col min="6644" max="6644" width="10.7109375" style="65" customWidth="1"/>
    <col min="6645" max="6645" width="15.28515625" style="65" customWidth="1"/>
    <col min="6646" max="6646" width="16" style="65" customWidth="1"/>
    <col min="6647" max="6647" width="23.28515625" style="65" customWidth="1"/>
    <col min="6648" max="6648" width="7.85546875" style="65" customWidth="1"/>
    <col min="6649" max="6649" width="22.140625" style="65" customWidth="1"/>
    <col min="6650" max="6650" width="7.28515625" style="65" customWidth="1"/>
    <col min="6651" max="6651" width="6.140625" style="65" customWidth="1"/>
    <col min="6652" max="6652" width="10" style="65" customWidth="1"/>
    <col min="6653" max="6653" width="11" style="65" customWidth="1"/>
    <col min="6654" max="6658" width="0" style="65" hidden="1" customWidth="1"/>
    <col min="6659" max="6660" width="10.7109375" style="65" customWidth="1"/>
    <col min="6661" max="6661" width="15.42578125" style="65" customWidth="1"/>
    <col min="6662" max="6662" width="10.7109375" style="65" customWidth="1"/>
    <col min="6663" max="6663" width="16" style="65" customWidth="1"/>
    <col min="6664" max="6664" width="11" style="65" customWidth="1"/>
    <col min="6665" max="6665" width="10.7109375" style="65" customWidth="1"/>
    <col min="6666" max="6666" width="16.140625" style="65" customWidth="1"/>
    <col min="6667" max="6667" width="11.7109375" style="65" customWidth="1"/>
    <col min="6668" max="6668" width="16.7109375" style="65" customWidth="1"/>
    <col min="6669" max="6669" width="20" style="65" customWidth="1"/>
    <col min="6670" max="6896" width="9.140625" style="65"/>
    <col min="6897" max="6897" width="3" style="65" customWidth="1"/>
    <col min="6898" max="6898" width="6.7109375" style="65" customWidth="1"/>
    <col min="6899" max="6899" width="17.85546875" style="65" customWidth="1"/>
    <col min="6900" max="6900" width="10.7109375" style="65" customWidth="1"/>
    <col min="6901" max="6901" width="15.28515625" style="65" customWidth="1"/>
    <col min="6902" max="6902" width="16" style="65" customWidth="1"/>
    <col min="6903" max="6903" width="23.28515625" style="65" customWidth="1"/>
    <col min="6904" max="6904" width="7.85546875" style="65" customWidth="1"/>
    <col min="6905" max="6905" width="22.140625" style="65" customWidth="1"/>
    <col min="6906" max="6906" width="7.28515625" style="65" customWidth="1"/>
    <col min="6907" max="6907" width="6.140625" style="65" customWidth="1"/>
    <col min="6908" max="6908" width="10" style="65" customWidth="1"/>
    <col min="6909" max="6909" width="11" style="65" customWidth="1"/>
    <col min="6910" max="6914" width="0" style="65" hidden="1" customWidth="1"/>
    <col min="6915" max="6916" width="10.7109375" style="65" customWidth="1"/>
    <col min="6917" max="6917" width="15.42578125" style="65" customWidth="1"/>
    <col min="6918" max="6918" width="10.7109375" style="65" customWidth="1"/>
    <col min="6919" max="6919" width="16" style="65" customWidth="1"/>
    <col min="6920" max="6920" width="11" style="65" customWidth="1"/>
    <col min="6921" max="6921" width="10.7109375" style="65" customWidth="1"/>
    <col min="6922" max="6922" width="16.140625" style="65" customWidth="1"/>
    <col min="6923" max="6923" width="11.7109375" style="65" customWidth="1"/>
    <col min="6924" max="6924" width="16.7109375" style="65" customWidth="1"/>
    <col min="6925" max="6925" width="20" style="65" customWidth="1"/>
    <col min="6926" max="7152" width="9.140625" style="65"/>
    <col min="7153" max="7153" width="3" style="65" customWidth="1"/>
    <col min="7154" max="7154" width="6.7109375" style="65" customWidth="1"/>
    <col min="7155" max="7155" width="17.85546875" style="65" customWidth="1"/>
    <col min="7156" max="7156" width="10.7109375" style="65" customWidth="1"/>
    <col min="7157" max="7157" width="15.28515625" style="65" customWidth="1"/>
    <col min="7158" max="7158" width="16" style="65" customWidth="1"/>
    <col min="7159" max="7159" width="23.28515625" style="65" customWidth="1"/>
    <col min="7160" max="7160" width="7.85546875" style="65" customWidth="1"/>
    <col min="7161" max="7161" width="22.140625" style="65" customWidth="1"/>
    <col min="7162" max="7162" width="7.28515625" style="65" customWidth="1"/>
    <col min="7163" max="7163" width="6.140625" style="65" customWidth="1"/>
    <col min="7164" max="7164" width="10" style="65" customWidth="1"/>
    <col min="7165" max="7165" width="11" style="65" customWidth="1"/>
    <col min="7166" max="7170" width="0" style="65" hidden="1" customWidth="1"/>
    <col min="7171" max="7172" width="10.7109375" style="65" customWidth="1"/>
    <col min="7173" max="7173" width="15.42578125" style="65" customWidth="1"/>
    <col min="7174" max="7174" width="10.7109375" style="65" customWidth="1"/>
    <col min="7175" max="7175" width="16" style="65" customWidth="1"/>
    <col min="7176" max="7176" width="11" style="65" customWidth="1"/>
    <col min="7177" max="7177" width="10.7109375" style="65" customWidth="1"/>
    <col min="7178" max="7178" width="16.140625" style="65" customWidth="1"/>
    <col min="7179" max="7179" width="11.7109375" style="65" customWidth="1"/>
    <col min="7180" max="7180" width="16.7109375" style="65" customWidth="1"/>
    <col min="7181" max="7181" width="20" style="65" customWidth="1"/>
    <col min="7182" max="7408" width="9.140625" style="65"/>
    <col min="7409" max="7409" width="3" style="65" customWidth="1"/>
    <col min="7410" max="7410" width="6.7109375" style="65" customWidth="1"/>
    <col min="7411" max="7411" width="17.85546875" style="65" customWidth="1"/>
    <col min="7412" max="7412" width="10.7109375" style="65" customWidth="1"/>
    <col min="7413" max="7413" width="15.28515625" style="65" customWidth="1"/>
    <col min="7414" max="7414" width="16" style="65" customWidth="1"/>
    <col min="7415" max="7415" width="23.28515625" style="65" customWidth="1"/>
    <col min="7416" max="7416" width="7.85546875" style="65" customWidth="1"/>
    <col min="7417" max="7417" width="22.140625" style="65" customWidth="1"/>
    <col min="7418" max="7418" width="7.28515625" style="65" customWidth="1"/>
    <col min="7419" max="7419" width="6.140625" style="65" customWidth="1"/>
    <col min="7420" max="7420" width="10" style="65" customWidth="1"/>
    <col min="7421" max="7421" width="11" style="65" customWidth="1"/>
    <col min="7422" max="7426" width="0" style="65" hidden="1" customWidth="1"/>
    <col min="7427" max="7428" width="10.7109375" style="65" customWidth="1"/>
    <col min="7429" max="7429" width="15.42578125" style="65" customWidth="1"/>
    <col min="7430" max="7430" width="10.7109375" style="65" customWidth="1"/>
    <col min="7431" max="7431" width="16" style="65" customWidth="1"/>
    <col min="7432" max="7432" width="11" style="65" customWidth="1"/>
    <col min="7433" max="7433" width="10.7109375" style="65" customWidth="1"/>
    <col min="7434" max="7434" width="16.140625" style="65" customWidth="1"/>
    <col min="7435" max="7435" width="11.7109375" style="65" customWidth="1"/>
    <col min="7436" max="7436" width="16.7109375" style="65" customWidth="1"/>
    <col min="7437" max="7437" width="20" style="65" customWidth="1"/>
    <col min="7438" max="7664" width="9.140625" style="65"/>
    <col min="7665" max="7665" width="3" style="65" customWidth="1"/>
    <col min="7666" max="7666" width="6.7109375" style="65" customWidth="1"/>
    <col min="7667" max="7667" width="17.85546875" style="65" customWidth="1"/>
    <col min="7668" max="7668" width="10.7109375" style="65" customWidth="1"/>
    <col min="7669" max="7669" width="15.28515625" style="65" customWidth="1"/>
    <col min="7670" max="7670" width="16" style="65" customWidth="1"/>
    <col min="7671" max="7671" width="23.28515625" style="65" customWidth="1"/>
    <col min="7672" max="7672" width="7.85546875" style="65" customWidth="1"/>
    <col min="7673" max="7673" width="22.140625" style="65" customWidth="1"/>
    <col min="7674" max="7674" width="7.28515625" style="65" customWidth="1"/>
    <col min="7675" max="7675" width="6.140625" style="65" customWidth="1"/>
    <col min="7676" max="7676" width="10" style="65" customWidth="1"/>
    <col min="7677" max="7677" width="11" style="65" customWidth="1"/>
    <col min="7678" max="7682" width="0" style="65" hidden="1" customWidth="1"/>
    <col min="7683" max="7684" width="10.7109375" style="65" customWidth="1"/>
    <col min="7685" max="7685" width="15.42578125" style="65" customWidth="1"/>
    <col min="7686" max="7686" width="10.7109375" style="65" customWidth="1"/>
    <col min="7687" max="7687" width="16" style="65" customWidth="1"/>
    <col min="7688" max="7688" width="11" style="65" customWidth="1"/>
    <col min="7689" max="7689" width="10.7109375" style="65" customWidth="1"/>
    <col min="7690" max="7690" width="16.140625" style="65" customWidth="1"/>
    <col min="7691" max="7691" width="11.7109375" style="65" customWidth="1"/>
    <col min="7692" max="7692" width="16.7109375" style="65" customWidth="1"/>
    <col min="7693" max="7693" width="20" style="65" customWidth="1"/>
    <col min="7694" max="7920" width="9.140625" style="65"/>
    <col min="7921" max="7921" width="3" style="65" customWidth="1"/>
    <col min="7922" max="7922" width="6.7109375" style="65" customWidth="1"/>
    <col min="7923" max="7923" width="17.85546875" style="65" customWidth="1"/>
    <col min="7924" max="7924" width="10.7109375" style="65" customWidth="1"/>
    <col min="7925" max="7925" width="15.28515625" style="65" customWidth="1"/>
    <col min="7926" max="7926" width="16" style="65" customWidth="1"/>
    <col min="7927" max="7927" width="23.28515625" style="65" customWidth="1"/>
    <col min="7928" max="7928" width="7.85546875" style="65" customWidth="1"/>
    <col min="7929" max="7929" width="22.140625" style="65" customWidth="1"/>
    <col min="7930" max="7930" width="7.28515625" style="65" customWidth="1"/>
    <col min="7931" max="7931" width="6.140625" style="65" customWidth="1"/>
    <col min="7932" max="7932" width="10" style="65" customWidth="1"/>
    <col min="7933" max="7933" width="11" style="65" customWidth="1"/>
    <col min="7934" max="7938" width="0" style="65" hidden="1" customWidth="1"/>
    <col min="7939" max="7940" width="10.7109375" style="65" customWidth="1"/>
    <col min="7941" max="7941" width="15.42578125" style="65" customWidth="1"/>
    <col min="7942" max="7942" width="10.7109375" style="65" customWidth="1"/>
    <col min="7943" max="7943" width="16" style="65" customWidth="1"/>
    <col min="7944" max="7944" width="11" style="65" customWidth="1"/>
    <col min="7945" max="7945" width="10.7109375" style="65" customWidth="1"/>
    <col min="7946" max="7946" width="16.140625" style="65" customWidth="1"/>
    <col min="7947" max="7947" width="11.7109375" style="65" customWidth="1"/>
    <col min="7948" max="7948" width="16.7109375" style="65" customWidth="1"/>
    <col min="7949" max="7949" width="20" style="65" customWidth="1"/>
    <col min="7950" max="8176" width="9.140625" style="65"/>
    <col min="8177" max="8177" width="3" style="65" customWidth="1"/>
    <col min="8178" max="8178" width="6.7109375" style="65" customWidth="1"/>
    <col min="8179" max="8179" width="17.85546875" style="65" customWidth="1"/>
    <col min="8180" max="8180" width="10.7109375" style="65" customWidth="1"/>
    <col min="8181" max="8181" width="15.28515625" style="65" customWidth="1"/>
    <col min="8182" max="8182" width="16" style="65" customWidth="1"/>
    <col min="8183" max="8183" width="23.28515625" style="65" customWidth="1"/>
    <col min="8184" max="8184" width="7.85546875" style="65" customWidth="1"/>
    <col min="8185" max="8185" width="22.140625" style="65" customWidth="1"/>
    <col min="8186" max="8186" width="7.28515625" style="65" customWidth="1"/>
    <col min="8187" max="8187" width="6.140625" style="65" customWidth="1"/>
    <col min="8188" max="8188" width="10" style="65" customWidth="1"/>
    <col min="8189" max="8189" width="11" style="65" customWidth="1"/>
    <col min="8190" max="8194" width="0" style="65" hidden="1" customWidth="1"/>
    <col min="8195" max="8196" width="10.7109375" style="65" customWidth="1"/>
    <col min="8197" max="8197" width="15.42578125" style="65" customWidth="1"/>
    <col min="8198" max="8198" width="10.7109375" style="65" customWidth="1"/>
    <col min="8199" max="8199" width="16" style="65" customWidth="1"/>
    <col min="8200" max="8200" width="11" style="65" customWidth="1"/>
    <col min="8201" max="8201" width="10.7109375" style="65" customWidth="1"/>
    <col min="8202" max="8202" width="16.140625" style="65" customWidth="1"/>
    <col min="8203" max="8203" width="11.7109375" style="65" customWidth="1"/>
    <col min="8204" max="8204" width="16.7109375" style="65" customWidth="1"/>
    <col min="8205" max="8205" width="20" style="65" customWidth="1"/>
    <col min="8206" max="8432" width="9.140625" style="65"/>
    <col min="8433" max="8433" width="3" style="65" customWidth="1"/>
    <col min="8434" max="8434" width="6.7109375" style="65" customWidth="1"/>
    <col min="8435" max="8435" width="17.85546875" style="65" customWidth="1"/>
    <col min="8436" max="8436" width="10.7109375" style="65" customWidth="1"/>
    <col min="8437" max="8437" width="15.28515625" style="65" customWidth="1"/>
    <col min="8438" max="8438" width="16" style="65" customWidth="1"/>
    <col min="8439" max="8439" width="23.28515625" style="65" customWidth="1"/>
    <col min="8440" max="8440" width="7.85546875" style="65" customWidth="1"/>
    <col min="8441" max="8441" width="22.140625" style="65" customWidth="1"/>
    <col min="8442" max="8442" width="7.28515625" style="65" customWidth="1"/>
    <col min="8443" max="8443" width="6.140625" style="65" customWidth="1"/>
    <col min="8444" max="8444" width="10" style="65" customWidth="1"/>
    <col min="8445" max="8445" width="11" style="65" customWidth="1"/>
    <col min="8446" max="8450" width="0" style="65" hidden="1" customWidth="1"/>
    <col min="8451" max="8452" width="10.7109375" style="65" customWidth="1"/>
    <col min="8453" max="8453" width="15.42578125" style="65" customWidth="1"/>
    <col min="8454" max="8454" width="10.7109375" style="65" customWidth="1"/>
    <col min="8455" max="8455" width="16" style="65" customWidth="1"/>
    <col min="8456" max="8456" width="11" style="65" customWidth="1"/>
    <col min="8457" max="8457" width="10.7109375" style="65" customWidth="1"/>
    <col min="8458" max="8458" width="16.140625" style="65" customWidth="1"/>
    <col min="8459" max="8459" width="11.7109375" style="65" customWidth="1"/>
    <col min="8460" max="8460" width="16.7109375" style="65" customWidth="1"/>
    <col min="8461" max="8461" width="20" style="65" customWidth="1"/>
    <col min="8462" max="8688" width="9.140625" style="65"/>
    <col min="8689" max="8689" width="3" style="65" customWidth="1"/>
    <col min="8690" max="8690" width="6.7109375" style="65" customWidth="1"/>
    <col min="8691" max="8691" width="17.85546875" style="65" customWidth="1"/>
    <col min="8692" max="8692" width="10.7109375" style="65" customWidth="1"/>
    <col min="8693" max="8693" width="15.28515625" style="65" customWidth="1"/>
    <col min="8694" max="8694" width="16" style="65" customWidth="1"/>
    <col min="8695" max="8695" width="23.28515625" style="65" customWidth="1"/>
    <col min="8696" max="8696" width="7.85546875" style="65" customWidth="1"/>
    <col min="8697" max="8697" width="22.140625" style="65" customWidth="1"/>
    <col min="8698" max="8698" width="7.28515625" style="65" customWidth="1"/>
    <col min="8699" max="8699" width="6.140625" style="65" customWidth="1"/>
    <col min="8700" max="8700" width="10" style="65" customWidth="1"/>
    <col min="8701" max="8701" width="11" style="65" customWidth="1"/>
    <col min="8702" max="8706" width="0" style="65" hidden="1" customWidth="1"/>
    <col min="8707" max="8708" width="10.7109375" style="65" customWidth="1"/>
    <col min="8709" max="8709" width="15.42578125" style="65" customWidth="1"/>
    <col min="8710" max="8710" width="10.7109375" style="65" customWidth="1"/>
    <col min="8711" max="8711" width="16" style="65" customWidth="1"/>
    <col min="8712" max="8712" width="11" style="65" customWidth="1"/>
    <col min="8713" max="8713" width="10.7109375" style="65" customWidth="1"/>
    <col min="8714" max="8714" width="16.140625" style="65" customWidth="1"/>
    <col min="8715" max="8715" width="11.7109375" style="65" customWidth="1"/>
    <col min="8716" max="8716" width="16.7109375" style="65" customWidth="1"/>
    <col min="8717" max="8717" width="20" style="65" customWidth="1"/>
    <col min="8718" max="8944" width="9.140625" style="65"/>
    <col min="8945" max="8945" width="3" style="65" customWidth="1"/>
    <col min="8946" max="8946" width="6.7109375" style="65" customWidth="1"/>
    <col min="8947" max="8947" width="17.85546875" style="65" customWidth="1"/>
    <col min="8948" max="8948" width="10.7109375" style="65" customWidth="1"/>
    <col min="8949" max="8949" width="15.28515625" style="65" customWidth="1"/>
    <col min="8950" max="8950" width="16" style="65" customWidth="1"/>
    <col min="8951" max="8951" width="23.28515625" style="65" customWidth="1"/>
    <col min="8952" max="8952" width="7.85546875" style="65" customWidth="1"/>
    <col min="8953" max="8953" width="22.140625" style="65" customWidth="1"/>
    <col min="8954" max="8954" width="7.28515625" style="65" customWidth="1"/>
    <col min="8955" max="8955" width="6.140625" style="65" customWidth="1"/>
    <col min="8956" max="8956" width="10" style="65" customWidth="1"/>
    <col min="8957" max="8957" width="11" style="65" customWidth="1"/>
    <col min="8958" max="8962" width="0" style="65" hidden="1" customWidth="1"/>
    <col min="8963" max="8964" width="10.7109375" style="65" customWidth="1"/>
    <col min="8965" max="8965" width="15.42578125" style="65" customWidth="1"/>
    <col min="8966" max="8966" width="10.7109375" style="65" customWidth="1"/>
    <col min="8967" max="8967" width="16" style="65" customWidth="1"/>
    <col min="8968" max="8968" width="11" style="65" customWidth="1"/>
    <col min="8969" max="8969" width="10.7109375" style="65" customWidth="1"/>
    <col min="8970" max="8970" width="16.140625" style="65" customWidth="1"/>
    <col min="8971" max="8971" width="11.7109375" style="65" customWidth="1"/>
    <col min="8972" max="8972" width="16.7109375" style="65" customWidth="1"/>
    <col min="8973" max="8973" width="20" style="65" customWidth="1"/>
    <col min="8974" max="9200" width="9.140625" style="65"/>
    <col min="9201" max="9201" width="3" style="65" customWidth="1"/>
    <col min="9202" max="9202" width="6.7109375" style="65" customWidth="1"/>
    <col min="9203" max="9203" width="17.85546875" style="65" customWidth="1"/>
    <col min="9204" max="9204" width="10.7109375" style="65" customWidth="1"/>
    <col min="9205" max="9205" width="15.28515625" style="65" customWidth="1"/>
    <col min="9206" max="9206" width="16" style="65" customWidth="1"/>
    <col min="9207" max="9207" width="23.28515625" style="65" customWidth="1"/>
    <col min="9208" max="9208" width="7.85546875" style="65" customWidth="1"/>
    <col min="9209" max="9209" width="22.140625" style="65" customWidth="1"/>
    <col min="9210" max="9210" width="7.28515625" style="65" customWidth="1"/>
    <col min="9211" max="9211" width="6.140625" style="65" customWidth="1"/>
    <col min="9212" max="9212" width="10" style="65" customWidth="1"/>
    <col min="9213" max="9213" width="11" style="65" customWidth="1"/>
    <col min="9214" max="9218" width="0" style="65" hidden="1" customWidth="1"/>
    <col min="9219" max="9220" width="10.7109375" style="65" customWidth="1"/>
    <col min="9221" max="9221" width="15.42578125" style="65" customWidth="1"/>
    <col min="9222" max="9222" width="10.7109375" style="65" customWidth="1"/>
    <col min="9223" max="9223" width="16" style="65" customWidth="1"/>
    <col min="9224" max="9224" width="11" style="65" customWidth="1"/>
    <col min="9225" max="9225" width="10.7109375" style="65" customWidth="1"/>
    <col min="9226" max="9226" width="16.140625" style="65" customWidth="1"/>
    <col min="9227" max="9227" width="11.7109375" style="65" customWidth="1"/>
    <col min="9228" max="9228" width="16.7109375" style="65" customWidth="1"/>
    <col min="9229" max="9229" width="20" style="65" customWidth="1"/>
    <col min="9230" max="9456" width="9.140625" style="65"/>
    <col min="9457" max="9457" width="3" style="65" customWidth="1"/>
    <col min="9458" max="9458" width="6.7109375" style="65" customWidth="1"/>
    <col min="9459" max="9459" width="17.85546875" style="65" customWidth="1"/>
    <col min="9460" max="9460" width="10.7109375" style="65" customWidth="1"/>
    <col min="9461" max="9461" width="15.28515625" style="65" customWidth="1"/>
    <col min="9462" max="9462" width="16" style="65" customWidth="1"/>
    <col min="9463" max="9463" width="23.28515625" style="65" customWidth="1"/>
    <col min="9464" max="9464" width="7.85546875" style="65" customWidth="1"/>
    <col min="9465" max="9465" width="22.140625" style="65" customWidth="1"/>
    <col min="9466" max="9466" width="7.28515625" style="65" customWidth="1"/>
    <col min="9467" max="9467" width="6.140625" style="65" customWidth="1"/>
    <col min="9468" max="9468" width="10" style="65" customWidth="1"/>
    <col min="9469" max="9469" width="11" style="65" customWidth="1"/>
    <col min="9470" max="9474" width="0" style="65" hidden="1" customWidth="1"/>
    <col min="9475" max="9476" width="10.7109375" style="65" customWidth="1"/>
    <col min="9477" max="9477" width="15.42578125" style="65" customWidth="1"/>
    <col min="9478" max="9478" width="10.7109375" style="65" customWidth="1"/>
    <col min="9479" max="9479" width="16" style="65" customWidth="1"/>
    <col min="9480" max="9480" width="11" style="65" customWidth="1"/>
    <col min="9481" max="9481" width="10.7109375" style="65" customWidth="1"/>
    <col min="9482" max="9482" width="16.140625" style="65" customWidth="1"/>
    <col min="9483" max="9483" width="11.7109375" style="65" customWidth="1"/>
    <col min="9484" max="9484" width="16.7109375" style="65" customWidth="1"/>
    <col min="9485" max="9485" width="20" style="65" customWidth="1"/>
    <col min="9486" max="9712" width="9.140625" style="65"/>
    <col min="9713" max="9713" width="3" style="65" customWidth="1"/>
    <col min="9714" max="9714" width="6.7109375" style="65" customWidth="1"/>
    <col min="9715" max="9715" width="17.85546875" style="65" customWidth="1"/>
    <col min="9716" max="9716" width="10.7109375" style="65" customWidth="1"/>
    <col min="9717" max="9717" width="15.28515625" style="65" customWidth="1"/>
    <col min="9718" max="9718" width="16" style="65" customWidth="1"/>
    <col min="9719" max="9719" width="23.28515625" style="65" customWidth="1"/>
    <col min="9720" max="9720" width="7.85546875" style="65" customWidth="1"/>
    <col min="9721" max="9721" width="22.140625" style="65" customWidth="1"/>
    <col min="9722" max="9722" width="7.28515625" style="65" customWidth="1"/>
    <col min="9723" max="9723" width="6.140625" style="65" customWidth="1"/>
    <col min="9724" max="9724" width="10" style="65" customWidth="1"/>
    <col min="9725" max="9725" width="11" style="65" customWidth="1"/>
    <col min="9726" max="9730" width="0" style="65" hidden="1" customWidth="1"/>
    <col min="9731" max="9732" width="10.7109375" style="65" customWidth="1"/>
    <col min="9733" max="9733" width="15.42578125" style="65" customWidth="1"/>
    <col min="9734" max="9734" width="10.7109375" style="65" customWidth="1"/>
    <col min="9735" max="9735" width="16" style="65" customWidth="1"/>
    <col min="9736" max="9736" width="11" style="65" customWidth="1"/>
    <col min="9737" max="9737" width="10.7109375" style="65" customWidth="1"/>
    <col min="9738" max="9738" width="16.140625" style="65" customWidth="1"/>
    <col min="9739" max="9739" width="11.7109375" style="65" customWidth="1"/>
    <col min="9740" max="9740" width="16.7109375" style="65" customWidth="1"/>
    <col min="9741" max="9741" width="20" style="65" customWidth="1"/>
    <col min="9742" max="9968" width="9.140625" style="65"/>
    <col min="9969" max="9969" width="3" style="65" customWidth="1"/>
    <col min="9970" max="9970" width="6.7109375" style="65" customWidth="1"/>
    <col min="9971" max="9971" width="17.85546875" style="65" customWidth="1"/>
    <col min="9972" max="9972" width="10.7109375" style="65" customWidth="1"/>
    <col min="9973" max="9973" width="15.28515625" style="65" customWidth="1"/>
    <col min="9974" max="9974" width="16" style="65" customWidth="1"/>
    <col min="9975" max="9975" width="23.28515625" style="65" customWidth="1"/>
    <col min="9976" max="9976" width="7.85546875" style="65" customWidth="1"/>
    <col min="9977" max="9977" width="22.140625" style="65" customWidth="1"/>
    <col min="9978" max="9978" width="7.28515625" style="65" customWidth="1"/>
    <col min="9979" max="9979" width="6.140625" style="65" customWidth="1"/>
    <col min="9980" max="9980" width="10" style="65" customWidth="1"/>
    <col min="9981" max="9981" width="11" style="65" customWidth="1"/>
    <col min="9982" max="9986" width="0" style="65" hidden="1" customWidth="1"/>
    <col min="9987" max="9988" width="10.7109375" style="65" customWidth="1"/>
    <col min="9989" max="9989" width="15.42578125" style="65" customWidth="1"/>
    <col min="9990" max="9990" width="10.7109375" style="65" customWidth="1"/>
    <col min="9991" max="9991" width="16" style="65" customWidth="1"/>
    <col min="9992" max="9992" width="11" style="65" customWidth="1"/>
    <col min="9993" max="9993" width="10.7109375" style="65" customWidth="1"/>
    <col min="9994" max="9994" width="16.140625" style="65" customWidth="1"/>
    <col min="9995" max="9995" width="11.7109375" style="65" customWidth="1"/>
    <col min="9996" max="9996" width="16.7109375" style="65" customWidth="1"/>
    <col min="9997" max="9997" width="20" style="65" customWidth="1"/>
    <col min="9998" max="10224" width="9.140625" style="65"/>
    <col min="10225" max="10225" width="3" style="65" customWidth="1"/>
    <col min="10226" max="10226" width="6.7109375" style="65" customWidth="1"/>
    <col min="10227" max="10227" width="17.85546875" style="65" customWidth="1"/>
    <col min="10228" max="10228" width="10.7109375" style="65" customWidth="1"/>
    <col min="10229" max="10229" width="15.28515625" style="65" customWidth="1"/>
    <col min="10230" max="10230" width="16" style="65" customWidth="1"/>
    <col min="10231" max="10231" width="23.28515625" style="65" customWidth="1"/>
    <col min="10232" max="10232" width="7.85546875" style="65" customWidth="1"/>
    <col min="10233" max="10233" width="22.140625" style="65" customWidth="1"/>
    <col min="10234" max="10234" width="7.28515625" style="65" customWidth="1"/>
    <col min="10235" max="10235" width="6.140625" style="65" customWidth="1"/>
    <col min="10236" max="10236" width="10" style="65" customWidth="1"/>
    <col min="10237" max="10237" width="11" style="65" customWidth="1"/>
    <col min="10238" max="10242" width="0" style="65" hidden="1" customWidth="1"/>
    <col min="10243" max="10244" width="10.7109375" style="65" customWidth="1"/>
    <col min="10245" max="10245" width="15.42578125" style="65" customWidth="1"/>
    <col min="10246" max="10246" width="10.7109375" style="65" customWidth="1"/>
    <col min="10247" max="10247" width="16" style="65" customWidth="1"/>
    <col min="10248" max="10248" width="11" style="65" customWidth="1"/>
    <col min="10249" max="10249" width="10.7109375" style="65" customWidth="1"/>
    <col min="10250" max="10250" width="16.140625" style="65" customWidth="1"/>
    <col min="10251" max="10251" width="11.7109375" style="65" customWidth="1"/>
    <col min="10252" max="10252" width="16.7109375" style="65" customWidth="1"/>
    <col min="10253" max="10253" width="20" style="65" customWidth="1"/>
    <col min="10254" max="10480" width="9.140625" style="65"/>
    <col min="10481" max="10481" width="3" style="65" customWidth="1"/>
    <col min="10482" max="10482" width="6.7109375" style="65" customWidth="1"/>
    <col min="10483" max="10483" width="17.85546875" style="65" customWidth="1"/>
    <col min="10484" max="10484" width="10.7109375" style="65" customWidth="1"/>
    <col min="10485" max="10485" width="15.28515625" style="65" customWidth="1"/>
    <col min="10486" max="10486" width="16" style="65" customWidth="1"/>
    <col min="10487" max="10487" width="23.28515625" style="65" customWidth="1"/>
    <col min="10488" max="10488" width="7.85546875" style="65" customWidth="1"/>
    <col min="10489" max="10489" width="22.140625" style="65" customWidth="1"/>
    <col min="10490" max="10490" width="7.28515625" style="65" customWidth="1"/>
    <col min="10491" max="10491" width="6.140625" style="65" customWidth="1"/>
    <col min="10492" max="10492" width="10" style="65" customWidth="1"/>
    <col min="10493" max="10493" width="11" style="65" customWidth="1"/>
    <col min="10494" max="10498" width="0" style="65" hidden="1" customWidth="1"/>
    <col min="10499" max="10500" width="10.7109375" style="65" customWidth="1"/>
    <col min="10501" max="10501" width="15.42578125" style="65" customWidth="1"/>
    <col min="10502" max="10502" width="10.7109375" style="65" customWidth="1"/>
    <col min="10503" max="10503" width="16" style="65" customWidth="1"/>
    <col min="10504" max="10504" width="11" style="65" customWidth="1"/>
    <col min="10505" max="10505" width="10.7109375" style="65" customWidth="1"/>
    <col min="10506" max="10506" width="16.140625" style="65" customWidth="1"/>
    <col min="10507" max="10507" width="11.7109375" style="65" customWidth="1"/>
    <col min="10508" max="10508" width="16.7109375" style="65" customWidth="1"/>
    <col min="10509" max="10509" width="20" style="65" customWidth="1"/>
    <col min="10510" max="10736" width="9.140625" style="65"/>
    <col min="10737" max="10737" width="3" style="65" customWidth="1"/>
    <col min="10738" max="10738" width="6.7109375" style="65" customWidth="1"/>
    <col min="10739" max="10739" width="17.85546875" style="65" customWidth="1"/>
    <col min="10740" max="10740" width="10.7109375" style="65" customWidth="1"/>
    <col min="10741" max="10741" width="15.28515625" style="65" customWidth="1"/>
    <col min="10742" max="10742" width="16" style="65" customWidth="1"/>
    <col min="10743" max="10743" width="23.28515625" style="65" customWidth="1"/>
    <col min="10744" max="10744" width="7.85546875" style="65" customWidth="1"/>
    <col min="10745" max="10745" width="22.140625" style="65" customWidth="1"/>
    <col min="10746" max="10746" width="7.28515625" style="65" customWidth="1"/>
    <col min="10747" max="10747" width="6.140625" style="65" customWidth="1"/>
    <col min="10748" max="10748" width="10" style="65" customWidth="1"/>
    <col min="10749" max="10749" width="11" style="65" customWidth="1"/>
    <col min="10750" max="10754" width="0" style="65" hidden="1" customWidth="1"/>
    <col min="10755" max="10756" width="10.7109375" style="65" customWidth="1"/>
    <col min="10757" max="10757" width="15.42578125" style="65" customWidth="1"/>
    <col min="10758" max="10758" width="10.7109375" style="65" customWidth="1"/>
    <col min="10759" max="10759" width="16" style="65" customWidth="1"/>
    <col min="10760" max="10760" width="11" style="65" customWidth="1"/>
    <col min="10761" max="10761" width="10.7109375" style="65" customWidth="1"/>
    <col min="10762" max="10762" width="16.140625" style="65" customWidth="1"/>
    <col min="10763" max="10763" width="11.7109375" style="65" customWidth="1"/>
    <col min="10764" max="10764" width="16.7109375" style="65" customWidth="1"/>
    <col min="10765" max="10765" width="20" style="65" customWidth="1"/>
    <col min="10766" max="10992" width="9.140625" style="65"/>
    <col min="10993" max="10993" width="3" style="65" customWidth="1"/>
    <col min="10994" max="10994" width="6.7109375" style="65" customWidth="1"/>
    <col min="10995" max="10995" width="17.85546875" style="65" customWidth="1"/>
    <col min="10996" max="10996" width="10.7109375" style="65" customWidth="1"/>
    <col min="10997" max="10997" width="15.28515625" style="65" customWidth="1"/>
    <col min="10998" max="10998" width="16" style="65" customWidth="1"/>
    <col min="10999" max="10999" width="23.28515625" style="65" customWidth="1"/>
    <col min="11000" max="11000" width="7.85546875" style="65" customWidth="1"/>
    <col min="11001" max="11001" width="22.140625" style="65" customWidth="1"/>
    <col min="11002" max="11002" width="7.28515625" style="65" customWidth="1"/>
    <col min="11003" max="11003" width="6.140625" style="65" customWidth="1"/>
    <col min="11004" max="11004" width="10" style="65" customWidth="1"/>
    <col min="11005" max="11005" width="11" style="65" customWidth="1"/>
    <col min="11006" max="11010" width="0" style="65" hidden="1" customWidth="1"/>
    <col min="11011" max="11012" width="10.7109375" style="65" customWidth="1"/>
    <col min="11013" max="11013" width="15.42578125" style="65" customWidth="1"/>
    <col min="11014" max="11014" width="10.7109375" style="65" customWidth="1"/>
    <col min="11015" max="11015" width="16" style="65" customWidth="1"/>
    <col min="11016" max="11016" width="11" style="65" customWidth="1"/>
    <col min="11017" max="11017" width="10.7109375" style="65" customWidth="1"/>
    <col min="11018" max="11018" width="16.140625" style="65" customWidth="1"/>
    <col min="11019" max="11019" width="11.7109375" style="65" customWidth="1"/>
    <col min="11020" max="11020" width="16.7109375" style="65" customWidth="1"/>
    <col min="11021" max="11021" width="20" style="65" customWidth="1"/>
    <col min="11022" max="11248" width="9.140625" style="65"/>
    <col min="11249" max="11249" width="3" style="65" customWidth="1"/>
    <col min="11250" max="11250" width="6.7109375" style="65" customWidth="1"/>
    <col min="11251" max="11251" width="17.85546875" style="65" customWidth="1"/>
    <col min="11252" max="11252" width="10.7109375" style="65" customWidth="1"/>
    <col min="11253" max="11253" width="15.28515625" style="65" customWidth="1"/>
    <col min="11254" max="11254" width="16" style="65" customWidth="1"/>
    <col min="11255" max="11255" width="23.28515625" style="65" customWidth="1"/>
    <col min="11256" max="11256" width="7.85546875" style="65" customWidth="1"/>
    <col min="11257" max="11257" width="22.140625" style="65" customWidth="1"/>
    <col min="11258" max="11258" width="7.28515625" style="65" customWidth="1"/>
    <col min="11259" max="11259" width="6.140625" style="65" customWidth="1"/>
    <col min="11260" max="11260" width="10" style="65" customWidth="1"/>
    <col min="11261" max="11261" width="11" style="65" customWidth="1"/>
    <col min="11262" max="11266" width="0" style="65" hidden="1" customWidth="1"/>
    <col min="11267" max="11268" width="10.7109375" style="65" customWidth="1"/>
    <col min="11269" max="11269" width="15.42578125" style="65" customWidth="1"/>
    <col min="11270" max="11270" width="10.7109375" style="65" customWidth="1"/>
    <col min="11271" max="11271" width="16" style="65" customWidth="1"/>
    <col min="11272" max="11272" width="11" style="65" customWidth="1"/>
    <col min="11273" max="11273" width="10.7109375" style="65" customWidth="1"/>
    <col min="11274" max="11274" width="16.140625" style="65" customWidth="1"/>
    <col min="11275" max="11275" width="11.7109375" style="65" customWidth="1"/>
    <col min="11276" max="11276" width="16.7109375" style="65" customWidth="1"/>
    <col min="11277" max="11277" width="20" style="65" customWidth="1"/>
    <col min="11278" max="11504" width="9.140625" style="65"/>
    <col min="11505" max="11505" width="3" style="65" customWidth="1"/>
    <col min="11506" max="11506" width="6.7109375" style="65" customWidth="1"/>
    <col min="11507" max="11507" width="17.85546875" style="65" customWidth="1"/>
    <col min="11508" max="11508" width="10.7109375" style="65" customWidth="1"/>
    <col min="11509" max="11509" width="15.28515625" style="65" customWidth="1"/>
    <col min="11510" max="11510" width="16" style="65" customWidth="1"/>
    <col min="11511" max="11511" width="23.28515625" style="65" customWidth="1"/>
    <col min="11512" max="11512" width="7.85546875" style="65" customWidth="1"/>
    <col min="11513" max="11513" width="22.140625" style="65" customWidth="1"/>
    <col min="11514" max="11514" width="7.28515625" style="65" customWidth="1"/>
    <col min="11515" max="11515" width="6.140625" style="65" customWidth="1"/>
    <col min="11516" max="11516" width="10" style="65" customWidth="1"/>
    <col min="11517" max="11517" width="11" style="65" customWidth="1"/>
    <col min="11518" max="11522" width="0" style="65" hidden="1" customWidth="1"/>
    <col min="11523" max="11524" width="10.7109375" style="65" customWidth="1"/>
    <col min="11525" max="11525" width="15.42578125" style="65" customWidth="1"/>
    <col min="11526" max="11526" width="10.7109375" style="65" customWidth="1"/>
    <col min="11527" max="11527" width="16" style="65" customWidth="1"/>
    <col min="11528" max="11528" width="11" style="65" customWidth="1"/>
    <col min="11529" max="11529" width="10.7109375" style="65" customWidth="1"/>
    <col min="11530" max="11530" width="16.140625" style="65" customWidth="1"/>
    <col min="11531" max="11531" width="11.7109375" style="65" customWidth="1"/>
    <col min="11532" max="11532" width="16.7109375" style="65" customWidth="1"/>
    <col min="11533" max="11533" width="20" style="65" customWidth="1"/>
    <col min="11534" max="11760" width="9.140625" style="65"/>
    <col min="11761" max="11761" width="3" style="65" customWidth="1"/>
    <col min="11762" max="11762" width="6.7109375" style="65" customWidth="1"/>
    <col min="11763" max="11763" width="17.85546875" style="65" customWidth="1"/>
    <col min="11764" max="11764" width="10.7109375" style="65" customWidth="1"/>
    <col min="11765" max="11765" width="15.28515625" style="65" customWidth="1"/>
    <col min="11766" max="11766" width="16" style="65" customWidth="1"/>
    <col min="11767" max="11767" width="23.28515625" style="65" customWidth="1"/>
    <col min="11768" max="11768" width="7.85546875" style="65" customWidth="1"/>
    <col min="11769" max="11769" width="22.140625" style="65" customWidth="1"/>
    <col min="11770" max="11770" width="7.28515625" style="65" customWidth="1"/>
    <col min="11771" max="11771" width="6.140625" style="65" customWidth="1"/>
    <col min="11772" max="11772" width="10" style="65" customWidth="1"/>
    <col min="11773" max="11773" width="11" style="65" customWidth="1"/>
    <col min="11774" max="11778" width="0" style="65" hidden="1" customWidth="1"/>
    <col min="11779" max="11780" width="10.7109375" style="65" customWidth="1"/>
    <col min="11781" max="11781" width="15.42578125" style="65" customWidth="1"/>
    <col min="11782" max="11782" width="10.7109375" style="65" customWidth="1"/>
    <col min="11783" max="11783" width="16" style="65" customWidth="1"/>
    <col min="11784" max="11784" width="11" style="65" customWidth="1"/>
    <col min="11785" max="11785" width="10.7109375" style="65" customWidth="1"/>
    <col min="11786" max="11786" width="16.140625" style="65" customWidth="1"/>
    <col min="11787" max="11787" width="11.7109375" style="65" customWidth="1"/>
    <col min="11788" max="11788" width="16.7109375" style="65" customWidth="1"/>
    <col min="11789" max="11789" width="20" style="65" customWidth="1"/>
    <col min="11790" max="12016" width="9.140625" style="65"/>
    <col min="12017" max="12017" width="3" style="65" customWidth="1"/>
    <col min="12018" max="12018" width="6.7109375" style="65" customWidth="1"/>
    <col min="12019" max="12019" width="17.85546875" style="65" customWidth="1"/>
    <col min="12020" max="12020" width="10.7109375" style="65" customWidth="1"/>
    <col min="12021" max="12021" width="15.28515625" style="65" customWidth="1"/>
    <col min="12022" max="12022" width="16" style="65" customWidth="1"/>
    <col min="12023" max="12023" width="23.28515625" style="65" customWidth="1"/>
    <col min="12024" max="12024" width="7.85546875" style="65" customWidth="1"/>
    <col min="12025" max="12025" width="22.140625" style="65" customWidth="1"/>
    <col min="12026" max="12026" width="7.28515625" style="65" customWidth="1"/>
    <col min="12027" max="12027" width="6.140625" style="65" customWidth="1"/>
    <col min="12028" max="12028" width="10" style="65" customWidth="1"/>
    <col min="12029" max="12029" width="11" style="65" customWidth="1"/>
    <col min="12030" max="12034" width="0" style="65" hidden="1" customWidth="1"/>
    <col min="12035" max="12036" width="10.7109375" style="65" customWidth="1"/>
    <col min="12037" max="12037" width="15.42578125" style="65" customWidth="1"/>
    <col min="12038" max="12038" width="10.7109375" style="65" customWidth="1"/>
    <col min="12039" max="12039" width="16" style="65" customWidth="1"/>
    <col min="12040" max="12040" width="11" style="65" customWidth="1"/>
    <col min="12041" max="12041" width="10.7109375" style="65" customWidth="1"/>
    <col min="12042" max="12042" width="16.140625" style="65" customWidth="1"/>
    <col min="12043" max="12043" width="11.7109375" style="65" customWidth="1"/>
    <col min="12044" max="12044" width="16.7109375" style="65" customWidth="1"/>
    <col min="12045" max="12045" width="20" style="65" customWidth="1"/>
    <col min="12046" max="12272" width="9.140625" style="65"/>
    <col min="12273" max="12273" width="3" style="65" customWidth="1"/>
    <col min="12274" max="12274" width="6.7109375" style="65" customWidth="1"/>
    <col min="12275" max="12275" width="17.85546875" style="65" customWidth="1"/>
    <col min="12276" max="12276" width="10.7109375" style="65" customWidth="1"/>
    <col min="12277" max="12277" width="15.28515625" style="65" customWidth="1"/>
    <col min="12278" max="12278" width="16" style="65" customWidth="1"/>
    <col min="12279" max="12279" width="23.28515625" style="65" customWidth="1"/>
    <col min="12280" max="12280" width="7.85546875" style="65" customWidth="1"/>
    <col min="12281" max="12281" width="22.140625" style="65" customWidth="1"/>
    <col min="12282" max="12282" width="7.28515625" style="65" customWidth="1"/>
    <col min="12283" max="12283" width="6.140625" style="65" customWidth="1"/>
    <col min="12284" max="12284" width="10" style="65" customWidth="1"/>
    <col min="12285" max="12285" width="11" style="65" customWidth="1"/>
    <col min="12286" max="12290" width="0" style="65" hidden="1" customWidth="1"/>
    <col min="12291" max="12292" width="10.7109375" style="65" customWidth="1"/>
    <col min="12293" max="12293" width="15.42578125" style="65" customWidth="1"/>
    <col min="12294" max="12294" width="10.7109375" style="65" customWidth="1"/>
    <col min="12295" max="12295" width="16" style="65" customWidth="1"/>
    <col min="12296" max="12296" width="11" style="65" customWidth="1"/>
    <col min="12297" max="12297" width="10.7109375" style="65" customWidth="1"/>
    <col min="12298" max="12298" width="16.140625" style="65" customWidth="1"/>
    <col min="12299" max="12299" width="11.7109375" style="65" customWidth="1"/>
    <col min="12300" max="12300" width="16.7109375" style="65" customWidth="1"/>
    <col min="12301" max="12301" width="20" style="65" customWidth="1"/>
    <col min="12302" max="12528" width="9.140625" style="65"/>
    <col min="12529" max="12529" width="3" style="65" customWidth="1"/>
    <col min="12530" max="12530" width="6.7109375" style="65" customWidth="1"/>
    <col min="12531" max="12531" width="17.85546875" style="65" customWidth="1"/>
    <col min="12532" max="12532" width="10.7109375" style="65" customWidth="1"/>
    <col min="12533" max="12533" width="15.28515625" style="65" customWidth="1"/>
    <col min="12534" max="12534" width="16" style="65" customWidth="1"/>
    <col min="12535" max="12535" width="23.28515625" style="65" customWidth="1"/>
    <col min="12536" max="12536" width="7.85546875" style="65" customWidth="1"/>
    <col min="12537" max="12537" width="22.140625" style="65" customWidth="1"/>
    <col min="12538" max="12538" width="7.28515625" style="65" customWidth="1"/>
    <col min="12539" max="12539" width="6.140625" style="65" customWidth="1"/>
    <col min="12540" max="12540" width="10" style="65" customWidth="1"/>
    <col min="12541" max="12541" width="11" style="65" customWidth="1"/>
    <col min="12542" max="12546" width="0" style="65" hidden="1" customWidth="1"/>
    <col min="12547" max="12548" width="10.7109375" style="65" customWidth="1"/>
    <col min="12549" max="12549" width="15.42578125" style="65" customWidth="1"/>
    <col min="12550" max="12550" width="10.7109375" style="65" customWidth="1"/>
    <col min="12551" max="12551" width="16" style="65" customWidth="1"/>
    <col min="12552" max="12552" width="11" style="65" customWidth="1"/>
    <col min="12553" max="12553" width="10.7109375" style="65" customWidth="1"/>
    <col min="12554" max="12554" width="16.140625" style="65" customWidth="1"/>
    <col min="12555" max="12555" width="11.7109375" style="65" customWidth="1"/>
    <col min="12556" max="12556" width="16.7109375" style="65" customWidth="1"/>
    <col min="12557" max="12557" width="20" style="65" customWidth="1"/>
    <col min="12558" max="12784" width="9.140625" style="65"/>
    <col min="12785" max="12785" width="3" style="65" customWidth="1"/>
    <col min="12786" max="12786" width="6.7109375" style="65" customWidth="1"/>
    <col min="12787" max="12787" width="17.85546875" style="65" customWidth="1"/>
    <col min="12788" max="12788" width="10.7109375" style="65" customWidth="1"/>
    <col min="12789" max="12789" width="15.28515625" style="65" customWidth="1"/>
    <col min="12790" max="12790" width="16" style="65" customWidth="1"/>
    <col min="12791" max="12791" width="23.28515625" style="65" customWidth="1"/>
    <col min="12792" max="12792" width="7.85546875" style="65" customWidth="1"/>
    <col min="12793" max="12793" width="22.140625" style="65" customWidth="1"/>
    <col min="12794" max="12794" width="7.28515625" style="65" customWidth="1"/>
    <col min="12795" max="12795" width="6.140625" style="65" customWidth="1"/>
    <col min="12796" max="12796" width="10" style="65" customWidth="1"/>
    <col min="12797" max="12797" width="11" style="65" customWidth="1"/>
    <col min="12798" max="12802" width="0" style="65" hidden="1" customWidth="1"/>
    <col min="12803" max="12804" width="10.7109375" style="65" customWidth="1"/>
    <col min="12805" max="12805" width="15.42578125" style="65" customWidth="1"/>
    <col min="12806" max="12806" width="10.7109375" style="65" customWidth="1"/>
    <col min="12807" max="12807" width="16" style="65" customWidth="1"/>
    <col min="12808" max="12808" width="11" style="65" customWidth="1"/>
    <col min="12809" max="12809" width="10.7109375" style="65" customWidth="1"/>
    <col min="12810" max="12810" width="16.140625" style="65" customWidth="1"/>
    <col min="12811" max="12811" width="11.7109375" style="65" customWidth="1"/>
    <col min="12812" max="12812" width="16.7109375" style="65" customWidth="1"/>
    <col min="12813" max="12813" width="20" style="65" customWidth="1"/>
    <col min="12814" max="13040" width="9.140625" style="65"/>
    <col min="13041" max="13041" width="3" style="65" customWidth="1"/>
    <col min="13042" max="13042" width="6.7109375" style="65" customWidth="1"/>
    <col min="13043" max="13043" width="17.85546875" style="65" customWidth="1"/>
    <col min="13044" max="13044" width="10.7109375" style="65" customWidth="1"/>
    <col min="13045" max="13045" width="15.28515625" style="65" customWidth="1"/>
    <col min="13046" max="13046" width="16" style="65" customWidth="1"/>
    <col min="13047" max="13047" width="23.28515625" style="65" customWidth="1"/>
    <col min="13048" max="13048" width="7.85546875" style="65" customWidth="1"/>
    <col min="13049" max="13049" width="22.140625" style="65" customWidth="1"/>
    <col min="13050" max="13050" width="7.28515625" style="65" customWidth="1"/>
    <col min="13051" max="13051" width="6.140625" style="65" customWidth="1"/>
    <col min="13052" max="13052" width="10" style="65" customWidth="1"/>
    <col min="13053" max="13053" width="11" style="65" customWidth="1"/>
    <col min="13054" max="13058" width="0" style="65" hidden="1" customWidth="1"/>
    <col min="13059" max="13060" width="10.7109375" style="65" customWidth="1"/>
    <col min="13061" max="13061" width="15.42578125" style="65" customWidth="1"/>
    <col min="13062" max="13062" width="10.7109375" style="65" customWidth="1"/>
    <col min="13063" max="13063" width="16" style="65" customWidth="1"/>
    <col min="13064" max="13064" width="11" style="65" customWidth="1"/>
    <col min="13065" max="13065" width="10.7109375" style="65" customWidth="1"/>
    <col min="13066" max="13066" width="16.140625" style="65" customWidth="1"/>
    <col min="13067" max="13067" width="11.7109375" style="65" customWidth="1"/>
    <col min="13068" max="13068" width="16.7109375" style="65" customWidth="1"/>
    <col min="13069" max="13069" width="20" style="65" customWidth="1"/>
    <col min="13070" max="13296" width="9.140625" style="65"/>
    <col min="13297" max="13297" width="3" style="65" customWidth="1"/>
    <col min="13298" max="13298" width="6.7109375" style="65" customWidth="1"/>
    <col min="13299" max="13299" width="17.85546875" style="65" customWidth="1"/>
    <col min="13300" max="13300" width="10.7109375" style="65" customWidth="1"/>
    <col min="13301" max="13301" width="15.28515625" style="65" customWidth="1"/>
    <col min="13302" max="13302" width="16" style="65" customWidth="1"/>
    <col min="13303" max="13303" width="23.28515625" style="65" customWidth="1"/>
    <col min="13304" max="13304" width="7.85546875" style="65" customWidth="1"/>
    <col min="13305" max="13305" width="22.140625" style="65" customWidth="1"/>
    <col min="13306" max="13306" width="7.28515625" style="65" customWidth="1"/>
    <col min="13307" max="13307" width="6.140625" style="65" customWidth="1"/>
    <col min="13308" max="13308" width="10" style="65" customWidth="1"/>
    <col min="13309" max="13309" width="11" style="65" customWidth="1"/>
    <col min="13310" max="13314" width="0" style="65" hidden="1" customWidth="1"/>
    <col min="13315" max="13316" width="10.7109375" style="65" customWidth="1"/>
    <col min="13317" max="13317" width="15.42578125" style="65" customWidth="1"/>
    <col min="13318" max="13318" width="10.7109375" style="65" customWidth="1"/>
    <col min="13319" max="13319" width="16" style="65" customWidth="1"/>
    <col min="13320" max="13320" width="11" style="65" customWidth="1"/>
    <col min="13321" max="13321" width="10.7109375" style="65" customWidth="1"/>
    <col min="13322" max="13322" width="16.140625" style="65" customWidth="1"/>
    <col min="13323" max="13323" width="11.7109375" style="65" customWidth="1"/>
    <col min="13324" max="13324" width="16.7109375" style="65" customWidth="1"/>
    <col min="13325" max="13325" width="20" style="65" customWidth="1"/>
    <col min="13326" max="13552" width="9.140625" style="65"/>
    <col min="13553" max="13553" width="3" style="65" customWidth="1"/>
    <col min="13554" max="13554" width="6.7109375" style="65" customWidth="1"/>
    <col min="13555" max="13555" width="17.85546875" style="65" customWidth="1"/>
    <col min="13556" max="13556" width="10.7109375" style="65" customWidth="1"/>
    <col min="13557" max="13557" width="15.28515625" style="65" customWidth="1"/>
    <col min="13558" max="13558" width="16" style="65" customWidth="1"/>
    <col min="13559" max="13559" width="23.28515625" style="65" customWidth="1"/>
    <col min="13560" max="13560" width="7.85546875" style="65" customWidth="1"/>
    <col min="13561" max="13561" width="22.140625" style="65" customWidth="1"/>
    <col min="13562" max="13562" width="7.28515625" style="65" customWidth="1"/>
    <col min="13563" max="13563" width="6.140625" style="65" customWidth="1"/>
    <col min="13564" max="13564" width="10" style="65" customWidth="1"/>
    <col min="13565" max="13565" width="11" style="65" customWidth="1"/>
    <col min="13566" max="13570" width="0" style="65" hidden="1" customWidth="1"/>
    <col min="13571" max="13572" width="10.7109375" style="65" customWidth="1"/>
    <col min="13573" max="13573" width="15.42578125" style="65" customWidth="1"/>
    <col min="13574" max="13574" width="10.7109375" style="65" customWidth="1"/>
    <col min="13575" max="13575" width="16" style="65" customWidth="1"/>
    <col min="13576" max="13576" width="11" style="65" customWidth="1"/>
    <col min="13577" max="13577" width="10.7109375" style="65" customWidth="1"/>
    <col min="13578" max="13578" width="16.140625" style="65" customWidth="1"/>
    <col min="13579" max="13579" width="11.7109375" style="65" customWidth="1"/>
    <col min="13580" max="13580" width="16.7109375" style="65" customWidth="1"/>
    <col min="13581" max="13581" width="20" style="65" customWidth="1"/>
    <col min="13582" max="13808" width="9.140625" style="65"/>
    <col min="13809" max="13809" width="3" style="65" customWidth="1"/>
    <col min="13810" max="13810" width="6.7109375" style="65" customWidth="1"/>
    <col min="13811" max="13811" width="17.85546875" style="65" customWidth="1"/>
    <col min="13812" max="13812" width="10.7109375" style="65" customWidth="1"/>
    <col min="13813" max="13813" width="15.28515625" style="65" customWidth="1"/>
    <col min="13814" max="13814" width="16" style="65" customWidth="1"/>
    <col min="13815" max="13815" width="23.28515625" style="65" customWidth="1"/>
    <col min="13816" max="13816" width="7.85546875" style="65" customWidth="1"/>
    <col min="13817" max="13817" width="22.140625" style="65" customWidth="1"/>
    <col min="13818" max="13818" width="7.28515625" style="65" customWidth="1"/>
    <col min="13819" max="13819" width="6.140625" style="65" customWidth="1"/>
    <col min="13820" max="13820" width="10" style="65" customWidth="1"/>
    <col min="13821" max="13821" width="11" style="65" customWidth="1"/>
    <col min="13822" max="13826" width="0" style="65" hidden="1" customWidth="1"/>
    <col min="13827" max="13828" width="10.7109375" style="65" customWidth="1"/>
    <col min="13829" max="13829" width="15.42578125" style="65" customWidth="1"/>
    <col min="13830" max="13830" width="10.7109375" style="65" customWidth="1"/>
    <col min="13831" max="13831" width="16" style="65" customWidth="1"/>
    <col min="13832" max="13832" width="11" style="65" customWidth="1"/>
    <col min="13833" max="13833" width="10.7109375" style="65" customWidth="1"/>
    <col min="13834" max="13834" width="16.140625" style="65" customWidth="1"/>
    <col min="13835" max="13835" width="11.7109375" style="65" customWidth="1"/>
    <col min="13836" max="13836" width="16.7109375" style="65" customWidth="1"/>
    <col min="13837" max="13837" width="20" style="65" customWidth="1"/>
    <col min="13838" max="14064" width="9.140625" style="65"/>
    <col min="14065" max="14065" width="3" style="65" customWidth="1"/>
    <col min="14066" max="14066" width="6.7109375" style="65" customWidth="1"/>
    <col min="14067" max="14067" width="17.85546875" style="65" customWidth="1"/>
    <col min="14068" max="14068" width="10.7109375" style="65" customWidth="1"/>
    <col min="14069" max="14069" width="15.28515625" style="65" customWidth="1"/>
    <col min="14070" max="14070" width="16" style="65" customWidth="1"/>
    <col min="14071" max="14071" width="23.28515625" style="65" customWidth="1"/>
    <col min="14072" max="14072" width="7.85546875" style="65" customWidth="1"/>
    <col min="14073" max="14073" width="22.140625" style="65" customWidth="1"/>
    <col min="14074" max="14074" width="7.28515625" style="65" customWidth="1"/>
    <col min="14075" max="14075" width="6.140625" style="65" customWidth="1"/>
    <col min="14076" max="14076" width="10" style="65" customWidth="1"/>
    <col min="14077" max="14077" width="11" style="65" customWidth="1"/>
    <col min="14078" max="14082" width="0" style="65" hidden="1" customWidth="1"/>
    <col min="14083" max="14084" width="10.7109375" style="65" customWidth="1"/>
    <col min="14085" max="14085" width="15.42578125" style="65" customWidth="1"/>
    <col min="14086" max="14086" width="10.7109375" style="65" customWidth="1"/>
    <col min="14087" max="14087" width="16" style="65" customWidth="1"/>
    <col min="14088" max="14088" width="11" style="65" customWidth="1"/>
    <col min="14089" max="14089" width="10.7109375" style="65" customWidth="1"/>
    <col min="14090" max="14090" width="16.140625" style="65" customWidth="1"/>
    <col min="14091" max="14091" width="11.7109375" style="65" customWidth="1"/>
    <col min="14092" max="14092" width="16.7109375" style="65" customWidth="1"/>
    <col min="14093" max="14093" width="20" style="65" customWidth="1"/>
    <col min="14094" max="14320" width="9.140625" style="65"/>
    <col min="14321" max="14321" width="3" style="65" customWidth="1"/>
    <col min="14322" max="14322" width="6.7109375" style="65" customWidth="1"/>
    <col min="14323" max="14323" width="17.85546875" style="65" customWidth="1"/>
    <col min="14324" max="14324" width="10.7109375" style="65" customWidth="1"/>
    <col min="14325" max="14325" width="15.28515625" style="65" customWidth="1"/>
    <col min="14326" max="14326" width="16" style="65" customWidth="1"/>
    <col min="14327" max="14327" width="23.28515625" style="65" customWidth="1"/>
    <col min="14328" max="14328" width="7.85546875" style="65" customWidth="1"/>
    <col min="14329" max="14329" width="22.140625" style="65" customWidth="1"/>
    <col min="14330" max="14330" width="7.28515625" style="65" customWidth="1"/>
    <col min="14331" max="14331" width="6.140625" style="65" customWidth="1"/>
    <col min="14332" max="14332" width="10" style="65" customWidth="1"/>
    <col min="14333" max="14333" width="11" style="65" customWidth="1"/>
    <col min="14334" max="14338" width="0" style="65" hidden="1" customWidth="1"/>
    <col min="14339" max="14340" width="10.7109375" style="65" customWidth="1"/>
    <col min="14341" max="14341" width="15.42578125" style="65" customWidth="1"/>
    <col min="14342" max="14342" width="10.7109375" style="65" customWidth="1"/>
    <col min="14343" max="14343" width="16" style="65" customWidth="1"/>
    <col min="14344" max="14344" width="11" style="65" customWidth="1"/>
    <col min="14345" max="14345" width="10.7109375" style="65" customWidth="1"/>
    <col min="14346" max="14346" width="16.140625" style="65" customWidth="1"/>
    <col min="14347" max="14347" width="11.7109375" style="65" customWidth="1"/>
    <col min="14348" max="14348" width="16.7109375" style="65" customWidth="1"/>
    <col min="14349" max="14349" width="20" style="65" customWidth="1"/>
    <col min="14350" max="14576" width="9.140625" style="65"/>
    <col min="14577" max="14577" width="3" style="65" customWidth="1"/>
    <col min="14578" max="14578" width="6.7109375" style="65" customWidth="1"/>
    <col min="14579" max="14579" width="17.85546875" style="65" customWidth="1"/>
    <col min="14580" max="14580" width="10.7109375" style="65" customWidth="1"/>
    <col min="14581" max="14581" width="15.28515625" style="65" customWidth="1"/>
    <col min="14582" max="14582" width="16" style="65" customWidth="1"/>
    <col min="14583" max="14583" width="23.28515625" style="65" customWidth="1"/>
    <col min="14584" max="14584" width="7.85546875" style="65" customWidth="1"/>
    <col min="14585" max="14585" width="22.140625" style="65" customWidth="1"/>
    <col min="14586" max="14586" width="7.28515625" style="65" customWidth="1"/>
    <col min="14587" max="14587" width="6.140625" style="65" customWidth="1"/>
    <col min="14588" max="14588" width="10" style="65" customWidth="1"/>
    <col min="14589" max="14589" width="11" style="65" customWidth="1"/>
    <col min="14590" max="14594" width="0" style="65" hidden="1" customWidth="1"/>
    <col min="14595" max="14596" width="10.7109375" style="65" customWidth="1"/>
    <col min="14597" max="14597" width="15.42578125" style="65" customWidth="1"/>
    <col min="14598" max="14598" width="10.7109375" style="65" customWidth="1"/>
    <col min="14599" max="14599" width="16" style="65" customWidth="1"/>
    <col min="14600" max="14600" width="11" style="65" customWidth="1"/>
    <col min="14601" max="14601" width="10.7109375" style="65" customWidth="1"/>
    <col min="14602" max="14602" width="16.140625" style="65" customWidth="1"/>
    <col min="14603" max="14603" width="11.7109375" style="65" customWidth="1"/>
    <col min="14604" max="14604" width="16.7109375" style="65" customWidth="1"/>
    <col min="14605" max="14605" width="20" style="65" customWidth="1"/>
    <col min="14606" max="14832" width="9.140625" style="65"/>
    <col min="14833" max="14833" width="3" style="65" customWidth="1"/>
    <col min="14834" max="14834" width="6.7109375" style="65" customWidth="1"/>
    <col min="14835" max="14835" width="17.85546875" style="65" customWidth="1"/>
    <col min="14836" max="14836" width="10.7109375" style="65" customWidth="1"/>
    <col min="14837" max="14837" width="15.28515625" style="65" customWidth="1"/>
    <col min="14838" max="14838" width="16" style="65" customWidth="1"/>
    <col min="14839" max="14839" width="23.28515625" style="65" customWidth="1"/>
    <col min="14840" max="14840" width="7.85546875" style="65" customWidth="1"/>
    <col min="14841" max="14841" width="22.140625" style="65" customWidth="1"/>
    <col min="14842" max="14842" width="7.28515625" style="65" customWidth="1"/>
    <col min="14843" max="14843" width="6.140625" style="65" customWidth="1"/>
    <col min="14844" max="14844" width="10" style="65" customWidth="1"/>
    <col min="14845" max="14845" width="11" style="65" customWidth="1"/>
    <col min="14846" max="14850" width="0" style="65" hidden="1" customWidth="1"/>
    <col min="14851" max="14852" width="10.7109375" style="65" customWidth="1"/>
    <col min="14853" max="14853" width="15.42578125" style="65" customWidth="1"/>
    <col min="14854" max="14854" width="10.7109375" style="65" customWidth="1"/>
    <col min="14855" max="14855" width="16" style="65" customWidth="1"/>
    <col min="14856" max="14856" width="11" style="65" customWidth="1"/>
    <col min="14857" max="14857" width="10.7109375" style="65" customWidth="1"/>
    <col min="14858" max="14858" width="16.140625" style="65" customWidth="1"/>
    <col min="14859" max="14859" width="11.7109375" style="65" customWidth="1"/>
    <col min="14860" max="14860" width="16.7109375" style="65" customWidth="1"/>
    <col min="14861" max="14861" width="20" style="65" customWidth="1"/>
    <col min="14862" max="15088" width="9.140625" style="65"/>
    <col min="15089" max="15089" width="3" style="65" customWidth="1"/>
    <col min="15090" max="15090" width="6.7109375" style="65" customWidth="1"/>
    <col min="15091" max="15091" width="17.85546875" style="65" customWidth="1"/>
    <col min="15092" max="15092" width="10.7109375" style="65" customWidth="1"/>
    <col min="15093" max="15093" width="15.28515625" style="65" customWidth="1"/>
    <col min="15094" max="15094" width="16" style="65" customWidth="1"/>
    <col min="15095" max="15095" width="23.28515625" style="65" customWidth="1"/>
    <col min="15096" max="15096" width="7.85546875" style="65" customWidth="1"/>
    <col min="15097" max="15097" width="22.140625" style="65" customWidth="1"/>
    <col min="15098" max="15098" width="7.28515625" style="65" customWidth="1"/>
    <col min="15099" max="15099" width="6.140625" style="65" customWidth="1"/>
    <col min="15100" max="15100" width="10" style="65" customWidth="1"/>
    <col min="15101" max="15101" width="11" style="65" customWidth="1"/>
    <col min="15102" max="15106" width="0" style="65" hidden="1" customWidth="1"/>
    <col min="15107" max="15108" width="10.7109375" style="65" customWidth="1"/>
    <col min="15109" max="15109" width="15.42578125" style="65" customWidth="1"/>
    <col min="15110" max="15110" width="10.7109375" style="65" customWidth="1"/>
    <col min="15111" max="15111" width="16" style="65" customWidth="1"/>
    <col min="15112" max="15112" width="11" style="65" customWidth="1"/>
    <col min="15113" max="15113" width="10.7109375" style="65" customWidth="1"/>
    <col min="15114" max="15114" width="16.140625" style="65" customWidth="1"/>
    <col min="15115" max="15115" width="11.7109375" style="65" customWidth="1"/>
    <col min="15116" max="15116" width="16.7109375" style="65" customWidth="1"/>
    <col min="15117" max="15117" width="20" style="65" customWidth="1"/>
    <col min="15118" max="15344" width="9.140625" style="65"/>
    <col min="15345" max="15345" width="3" style="65" customWidth="1"/>
    <col min="15346" max="15346" width="6.7109375" style="65" customWidth="1"/>
    <col min="15347" max="15347" width="17.85546875" style="65" customWidth="1"/>
    <col min="15348" max="15348" width="10.7109375" style="65" customWidth="1"/>
    <col min="15349" max="15349" width="15.28515625" style="65" customWidth="1"/>
    <col min="15350" max="15350" width="16" style="65" customWidth="1"/>
    <col min="15351" max="15351" width="23.28515625" style="65" customWidth="1"/>
    <col min="15352" max="15352" width="7.85546875" style="65" customWidth="1"/>
    <col min="15353" max="15353" width="22.140625" style="65" customWidth="1"/>
    <col min="15354" max="15354" width="7.28515625" style="65" customWidth="1"/>
    <col min="15355" max="15355" width="6.140625" style="65" customWidth="1"/>
    <col min="15356" max="15356" width="10" style="65" customWidth="1"/>
    <col min="15357" max="15357" width="11" style="65" customWidth="1"/>
    <col min="15358" max="15362" width="0" style="65" hidden="1" customWidth="1"/>
    <col min="15363" max="15364" width="10.7109375" style="65" customWidth="1"/>
    <col min="15365" max="15365" width="15.42578125" style="65" customWidth="1"/>
    <col min="15366" max="15366" width="10.7109375" style="65" customWidth="1"/>
    <col min="15367" max="15367" width="16" style="65" customWidth="1"/>
    <col min="15368" max="15368" width="11" style="65" customWidth="1"/>
    <col min="15369" max="15369" width="10.7109375" style="65" customWidth="1"/>
    <col min="15370" max="15370" width="16.140625" style="65" customWidth="1"/>
    <col min="15371" max="15371" width="11.7109375" style="65" customWidth="1"/>
    <col min="15372" max="15372" width="16.7109375" style="65" customWidth="1"/>
    <col min="15373" max="15373" width="20" style="65" customWidth="1"/>
    <col min="15374" max="15600" width="9.140625" style="65"/>
    <col min="15601" max="15601" width="3" style="65" customWidth="1"/>
    <col min="15602" max="15602" width="6.7109375" style="65" customWidth="1"/>
    <col min="15603" max="15603" width="17.85546875" style="65" customWidth="1"/>
    <col min="15604" max="15604" width="10.7109375" style="65" customWidth="1"/>
    <col min="15605" max="15605" width="15.28515625" style="65" customWidth="1"/>
    <col min="15606" max="15606" width="16" style="65" customWidth="1"/>
    <col min="15607" max="15607" width="23.28515625" style="65" customWidth="1"/>
    <col min="15608" max="15608" width="7.85546875" style="65" customWidth="1"/>
    <col min="15609" max="15609" width="22.140625" style="65" customWidth="1"/>
    <col min="15610" max="15610" width="7.28515625" style="65" customWidth="1"/>
    <col min="15611" max="15611" width="6.140625" style="65" customWidth="1"/>
    <col min="15612" max="15612" width="10" style="65" customWidth="1"/>
    <col min="15613" max="15613" width="11" style="65" customWidth="1"/>
    <col min="15614" max="15618" width="0" style="65" hidden="1" customWidth="1"/>
    <col min="15619" max="15620" width="10.7109375" style="65" customWidth="1"/>
    <col min="15621" max="15621" width="15.42578125" style="65" customWidth="1"/>
    <col min="15622" max="15622" width="10.7109375" style="65" customWidth="1"/>
    <col min="15623" max="15623" width="16" style="65" customWidth="1"/>
    <col min="15624" max="15624" width="11" style="65" customWidth="1"/>
    <col min="15625" max="15625" width="10.7109375" style="65" customWidth="1"/>
    <col min="15626" max="15626" width="16.140625" style="65" customWidth="1"/>
    <col min="15627" max="15627" width="11.7109375" style="65" customWidth="1"/>
    <col min="15628" max="15628" width="16.7109375" style="65" customWidth="1"/>
    <col min="15629" max="15629" width="20" style="65" customWidth="1"/>
    <col min="15630" max="15856" width="9.140625" style="65"/>
    <col min="15857" max="15857" width="3" style="65" customWidth="1"/>
    <col min="15858" max="15858" width="6.7109375" style="65" customWidth="1"/>
    <col min="15859" max="15859" width="17.85546875" style="65" customWidth="1"/>
    <col min="15860" max="15860" width="10.7109375" style="65" customWidth="1"/>
    <col min="15861" max="15861" width="15.28515625" style="65" customWidth="1"/>
    <col min="15862" max="15862" width="16" style="65" customWidth="1"/>
    <col min="15863" max="15863" width="23.28515625" style="65" customWidth="1"/>
    <col min="15864" max="15864" width="7.85546875" style="65" customWidth="1"/>
    <col min="15865" max="15865" width="22.140625" style="65" customWidth="1"/>
    <col min="15866" max="15866" width="7.28515625" style="65" customWidth="1"/>
    <col min="15867" max="15867" width="6.140625" style="65" customWidth="1"/>
    <col min="15868" max="15868" width="10" style="65" customWidth="1"/>
    <col min="15869" max="15869" width="11" style="65" customWidth="1"/>
    <col min="15870" max="15874" width="0" style="65" hidden="1" customWidth="1"/>
    <col min="15875" max="15876" width="10.7109375" style="65" customWidth="1"/>
    <col min="15877" max="15877" width="15.42578125" style="65" customWidth="1"/>
    <col min="15878" max="15878" width="10.7109375" style="65" customWidth="1"/>
    <col min="15879" max="15879" width="16" style="65" customWidth="1"/>
    <col min="15880" max="15880" width="11" style="65" customWidth="1"/>
    <col min="15881" max="15881" width="10.7109375" style="65" customWidth="1"/>
    <col min="15882" max="15882" width="16.140625" style="65" customWidth="1"/>
    <col min="15883" max="15883" width="11.7109375" style="65" customWidth="1"/>
    <col min="15884" max="15884" width="16.7109375" style="65" customWidth="1"/>
    <col min="15885" max="15885" width="20" style="65" customWidth="1"/>
    <col min="15886" max="16112" width="9.140625" style="65"/>
    <col min="16113" max="16113" width="3" style="65" customWidth="1"/>
    <col min="16114" max="16114" width="6.7109375" style="65" customWidth="1"/>
    <col min="16115" max="16115" width="17.85546875" style="65" customWidth="1"/>
    <col min="16116" max="16116" width="10.7109375" style="65" customWidth="1"/>
    <col min="16117" max="16117" width="15.28515625" style="65" customWidth="1"/>
    <col min="16118" max="16118" width="16" style="65" customWidth="1"/>
    <col min="16119" max="16119" width="23.28515625" style="65" customWidth="1"/>
    <col min="16120" max="16120" width="7.85546875" style="65" customWidth="1"/>
    <col min="16121" max="16121" width="22.140625" style="65" customWidth="1"/>
    <col min="16122" max="16122" width="7.28515625" style="65" customWidth="1"/>
    <col min="16123" max="16123" width="6.140625" style="65" customWidth="1"/>
    <col min="16124" max="16124" width="10" style="65" customWidth="1"/>
    <col min="16125" max="16125" width="11" style="65" customWidth="1"/>
    <col min="16126" max="16130" width="0" style="65" hidden="1" customWidth="1"/>
    <col min="16131" max="16132" width="10.7109375" style="65" customWidth="1"/>
    <col min="16133" max="16133" width="15.42578125" style="65" customWidth="1"/>
    <col min="16134" max="16134" width="10.7109375" style="65" customWidth="1"/>
    <col min="16135" max="16135" width="16" style="65" customWidth="1"/>
    <col min="16136" max="16136" width="11" style="65" customWidth="1"/>
    <col min="16137" max="16137" width="10.7109375" style="65" customWidth="1"/>
    <col min="16138" max="16138" width="16.140625" style="65" customWidth="1"/>
    <col min="16139" max="16139" width="11.7109375" style="65" customWidth="1"/>
    <col min="16140" max="16140" width="16.7109375" style="65" customWidth="1"/>
    <col min="16141" max="16141" width="20" style="65" customWidth="1"/>
    <col min="16142" max="16368" width="9.140625" style="65"/>
    <col min="16369" max="16384" width="9.140625" style="65" customWidth="1"/>
  </cols>
  <sheetData>
    <row r="1" spans="1:46" ht="15.75" customHeight="1" x14ac:dyDescent="0.3">
      <c r="N1" s="36" t="s">
        <v>817</v>
      </c>
      <c r="AE1" s="36"/>
    </row>
    <row r="2" spans="1:46" ht="32.450000000000003" customHeight="1" x14ac:dyDescent="0.3">
      <c r="A2" s="441" t="s">
        <v>808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327"/>
      <c r="Q2" s="327"/>
      <c r="R2" s="327"/>
      <c r="AG2" s="327"/>
      <c r="AH2" s="327"/>
      <c r="AI2" s="327"/>
    </row>
    <row r="3" spans="1:46" ht="15.75" customHeight="1" x14ac:dyDescent="0.3">
      <c r="G3" s="251"/>
    </row>
    <row r="4" spans="1:46" ht="26.25" customHeight="1" x14ac:dyDescent="0.3">
      <c r="N4" s="440" t="s">
        <v>805</v>
      </c>
      <c r="O4" s="442"/>
      <c r="P4" s="442"/>
      <c r="Q4" s="442"/>
      <c r="R4" s="443"/>
      <c r="S4" s="436" t="s">
        <v>806</v>
      </c>
      <c r="T4" s="437"/>
      <c r="U4" s="437"/>
      <c r="V4" s="437"/>
      <c r="W4" s="438"/>
      <c r="X4" s="439" t="s">
        <v>807</v>
      </c>
      <c r="Y4" s="439"/>
      <c r="Z4" s="439"/>
      <c r="AA4" s="439"/>
      <c r="AB4" s="440"/>
      <c r="AC4" s="271" t="s">
        <v>386</v>
      </c>
      <c r="AD4" s="344" t="s">
        <v>813</v>
      </c>
      <c r="AE4" s="440" t="s">
        <v>811</v>
      </c>
      <c r="AF4" s="442"/>
      <c r="AG4" s="442"/>
      <c r="AH4" s="442"/>
      <c r="AI4" s="443"/>
      <c r="AJ4" s="436" t="s">
        <v>809</v>
      </c>
      <c r="AK4" s="437"/>
      <c r="AL4" s="437"/>
      <c r="AM4" s="437"/>
      <c r="AN4" s="438"/>
      <c r="AO4" s="439" t="s">
        <v>810</v>
      </c>
      <c r="AP4" s="439"/>
      <c r="AQ4" s="439"/>
      <c r="AR4" s="439"/>
      <c r="AS4" s="440"/>
      <c r="AT4" s="269" t="s">
        <v>386</v>
      </c>
    </row>
    <row r="5" spans="1:46" s="77" customFormat="1" ht="80.25" customHeight="1" x14ac:dyDescent="0.3">
      <c r="A5" s="185" t="s">
        <v>0</v>
      </c>
      <c r="B5" s="185" t="s">
        <v>579</v>
      </c>
      <c r="C5" s="60" t="s">
        <v>26</v>
      </c>
      <c r="D5" s="60" t="s">
        <v>1</v>
      </c>
      <c r="E5" s="60" t="s">
        <v>2</v>
      </c>
      <c r="F5" s="60" t="s">
        <v>3</v>
      </c>
      <c r="G5" s="60" t="s">
        <v>4</v>
      </c>
      <c r="H5" s="60" t="s">
        <v>5</v>
      </c>
      <c r="I5" s="60" t="s">
        <v>6</v>
      </c>
      <c r="J5" s="60" t="s">
        <v>552</v>
      </c>
      <c r="K5" s="193" t="s">
        <v>553</v>
      </c>
      <c r="L5" s="128" t="s">
        <v>557</v>
      </c>
      <c r="M5" s="193" t="s">
        <v>558</v>
      </c>
      <c r="N5" s="60" t="s">
        <v>523</v>
      </c>
      <c r="O5" s="60" t="s">
        <v>524</v>
      </c>
      <c r="P5" s="328" t="s">
        <v>802</v>
      </c>
      <c r="Q5" s="12" t="s">
        <v>786</v>
      </c>
      <c r="R5" s="52" t="s">
        <v>803</v>
      </c>
      <c r="S5" s="60" t="s">
        <v>523</v>
      </c>
      <c r="T5" s="60" t="s">
        <v>524</v>
      </c>
      <c r="U5" s="328" t="s">
        <v>802</v>
      </c>
      <c r="V5" s="12" t="s">
        <v>786</v>
      </c>
      <c r="W5" s="52" t="s">
        <v>803</v>
      </c>
      <c r="X5" s="60" t="s">
        <v>523</v>
      </c>
      <c r="Y5" s="60" t="s">
        <v>524</v>
      </c>
      <c r="Z5" s="328" t="s">
        <v>802</v>
      </c>
      <c r="AA5" s="12" t="s">
        <v>786</v>
      </c>
      <c r="AB5" s="329" t="s">
        <v>803</v>
      </c>
      <c r="AC5" s="343" t="s">
        <v>804</v>
      </c>
      <c r="AD5" s="345" t="s">
        <v>812</v>
      </c>
      <c r="AE5" s="60" t="s">
        <v>523</v>
      </c>
      <c r="AF5" s="60" t="s">
        <v>524</v>
      </c>
      <c r="AG5" s="52" t="s">
        <v>785</v>
      </c>
      <c r="AH5" s="12" t="s">
        <v>786</v>
      </c>
      <c r="AI5" s="52" t="s">
        <v>787</v>
      </c>
      <c r="AJ5" s="60" t="s">
        <v>523</v>
      </c>
      <c r="AK5" s="60" t="s">
        <v>524</v>
      </c>
      <c r="AL5" s="52" t="s">
        <v>785</v>
      </c>
      <c r="AM5" s="12" t="s">
        <v>786</v>
      </c>
      <c r="AN5" s="52" t="s">
        <v>787</v>
      </c>
      <c r="AO5" s="60" t="s">
        <v>523</v>
      </c>
      <c r="AP5" s="60" t="s">
        <v>524</v>
      </c>
      <c r="AQ5" s="52" t="s">
        <v>785</v>
      </c>
      <c r="AR5" s="12" t="s">
        <v>786</v>
      </c>
      <c r="AS5" s="52" t="s">
        <v>787</v>
      </c>
      <c r="AT5" s="281" t="s">
        <v>795</v>
      </c>
    </row>
    <row r="6" spans="1:46" ht="15.75" customHeight="1" x14ac:dyDescent="0.3">
      <c r="A6" s="185">
        <v>1</v>
      </c>
      <c r="B6" s="59">
        <v>1</v>
      </c>
      <c r="C6" s="60" t="s">
        <v>548</v>
      </c>
      <c r="D6" s="61" t="s">
        <v>14</v>
      </c>
      <c r="E6" s="61" t="s">
        <v>13</v>
      </c>
      <c r="F6" s="61" t="s">
        <v>15</v>
      </c>
      <c r="G6" s="62" t="s">
        <v>15</v>
      </c>
      <c r="H6" s="61">
        <v>2005</v>
      </c>
      <c r="I6" s="61" t="s">
        <v>16</v>
      </c>
      <c r="J6" s="56">
        <v>346</v>
      </c>
      <c r="K6" s="56">
        <v>2</v>
      </c>
      <c r="L6" s="63" t="s">
        <v>12</v>
      </c>
      <c r="M6" s="63" t="s">
        <v>12</v>
      </c>
      <c r="N6" s="64">
        <v>43996</v>
      </c>
      <c r="O6" s="55">
        <v>44360</v>
      </c>
      <c r="P6" s="55"/>
      <c r="Q6" s="55"/>
      <c r="R6" s="55"/>
      <c r="S6" s="64">
        <v>44361</v>
      </c>
      <c r="T6" s="55">
        <v>44725</v>
      </c>
      <c r="U6" s="55"/>
      <c r="V6" s="55"/>
      <c r="W6" s="55"/>
      <c r="X6" s="64">
        <v>44726</v>
      </c>
      <c r="Y6" s="55">
        <v>45090</v>
      </c>
      <c r="Z6" s="55"/>
      <c r="AA6" s="55"/>
      <c r="AB6" s="283"/>
      <c r="AC6" s="342"/>
      <c r="AD6" s="283"/>
      <c r="AE6" s="64">
        <v>43996</v>
      </c>
      <c r="AF6" s="55">
        <v>44360</v>
      </c>
      <c r="AG6" s="55"/>
      <c r="AH6" s="55"/>
      <c r="AI6" s="55"/>
      <c r="AJ6" s="64">
        <v>44361</v>
      </c>
      <c r="AK6" s="55">
        <v>44725</v>
      </c>
      <c r="AL6" s="55"/>
      <c r="AM6" s="55"/>
      <c r="AN6" s="55"/>
      <c r="AO6" s="64">
        <v>44726</v>
      </c>
      <c r="AP6" s="55">
        <v>45090</v>
      </c>
      <c r="AQ6" s="55"/>
      <c r="AR6" s="55"/>
      <c r="AS6" s="283"/>
      <c r="AT6" s="99"/>
    </row>
    <row r="7" spans="1:46" ht="15.75" customHeight="1" x14ac:dyDescent="0.3">
      <c r="A7" s="59"/>
      <c r="B7" s="59">
        <v>2</v>
      </c>
      <c r="C7" s="60" t="s">
        <v>548</v>
      </c>
      <c r="D7" s="61" t="s">
        <v>17</v>
      </c>
      <c r="E7" s="61" t="s">
        <v>13</v>
      </c>
      <c r="F7" s="61" t="s">
        <v>15</v>
      </c>
      <c r="G7" s="62" t="s">
        <v>15</v>
      </c>
      <c r="H7" s="61">
        <v>2006</v>
      </c>
      <c r="I7" s="61" t="s">
        <v>18</v>
      </c>
      <c r="J7" s="56">
        <v>346</v>
      </c>
      <c r="K7" s="56">
        <v>2</v>
      </c>
      <c r="L7" s="63" t="s">
        <v>12</v>
      </c>
      <c r="M7" s="63" t="s">
        <v>12</v>
      </c>
      <c r="N7" s="64">
        <v>43996</v>
      </c>
      <c r="O7" s="55">
        <v>44360</v>
      </c>
      <c r="P7" s="55"/>
      <c r="Q7" s="55"/>
      <c r="R7" s="55"/>
      <c r="S7" s="64">
        <v>44361</v>
      </c>
      <c r="T7" s="55">
        <v>44725</v>
      </c>
      <c r="U7" s="55"/>
      <c r="V7" s="55"/>
      <c r="W7" s="55"/>
      <c r="X7" s="64">
        <v>44726</v>
      </c>
      <c r="Y7" s="55">
        <v>45090</v>
      </c>
      <c r="Z7" s="55"/>
      <c r="AA7" s="55"/>
      <c r="AB7" s="283"/>
      <c r="AC7" s="283"/>
      <c r="AD7" s="283"/>
      <c r="AE7" s="64">
        <v>43996</v>
      </c>
      <c r="AF7" s="55">
        <v>44360</v>
      </c>
      <c r="AG7" s="55"/>
      <c r="AH7" s="55"/>
      <c r="AI7" s="55"/>
      <c r="AJ7" s="64">
        <v>44361</v>
      </c>
      <c r="AK7" s="55">
        <v>44725</v>
      </c>
      <c r="AL7" s="55"/>
      <c r="AM7" s="55"/>
      <c r="AN7" s="55"/>
      <c r="AO7" s="64">
        <v>44726</v>
      </c>
      <c r="AP7" s="55">
        <v>45090</v>
      </c>
      <c r="AQ7" s="55"/>
      <c r="AR7" s="55"/>
      <c r="AS7" s="283"/>
      <c r="AT7" s="99"/>
    </row>
    <row r="8" spans="1:46" ht="15.75" customHeight="1" x14ac:dyDescent="0.3">
      <c r="A8" s="59"/>
      <c r="B8" s="59">
        <v>3</v>
      </c>
      <c r="C8" s="60" t="s">
        <v>432</v>
      </c>
      <c r="D8" s="61" t="s">
        <v>9</v>
      </c>
      <c r="E8" s="61" t="s">
        <v>73</v>
      </c>
      <c r="F8" s="61" t="s">
        <v>10</v>
      </c>
      <c r="G8" s="62" t="s">
        <v>11</v>
      </c>
      <c r="H8" s="61">
        <v>2009</v>
      </c>
      <c r="I8" s="61" t="s">
        <v>372</v>
      </c>
      <c r="J8" s="56">
        <v>2494</v>
      </c>
      <c r="K8" s="56">
        <v>2</v>
      </c>
      <c r="L8" s="63">
        <v>2705</v>
      </c>
      <c r="M8" s="56">
        <v>845</v>
      </c>
      <c r="N8" s="64">
        <v>43353</v>
      </c>
      <c r="O8" s="55">
        <v>43717</v>
      </c>
      <c r="P8" s="55"/>
      <c r="Q8" s="55"/>
      <c r="R8" s="55"/>
      <c r="S8" s="64">
        <v>43702</v>
      </c>
      <c r="T8" s="55">
        <v>44067</v>
      </c>
      <c r="U8" s="55"/>
      <c r="V8" s="55"/>
      <c r="W8" s="55"/>
      <c r="X8" s="64">
        <v>43702</v>
      </c>
      <c r="Y8" s="55">
        <v>44067</v>
      </c>
      <c r="Z8" s="55"/>
      <c r="AA8" s="55"/>
      <c r="AB8" s="283"/>
      <c r="AC8" s="283"/>
      <c r="AD8" s="283"/>
      <c r="AE8" s="64">
        <v>43353</v>
      </c>
      <c r="AF8" s="55">
        <v>43717</v>
      </c>
      <c r="AG8" s="55"/>
      <c r="AH8" s="55"/>
      <c r="AI8" s="55"/>
      <c r="AJ8" s="64">
        <v>43702</v>
      </c>
      <c r="AK8" s="55">
        <v>44067</v>
      </c>
      <c r="AL8" s="55"/>
      <c r="AM8" s="55"/>
      <c r="AN8" s="55"/>
      <c r="AO8" s="64">
        <v>43702</v>
      </c>
      <c r="AP8" s="55">
        <v>44067</v>
      </c>
      <c r="AQ8" s="55"/>
      <c r="AR8" s="55"/>
      <c r="AS8" s="283"/>
      <c r="AT8" s="99"/>
    </row>
    <row r="9" spans="1:46" ht="15.75" customHeight="1" x14ac:dyDescent="0.3">
      <c r="A9" s="59"/>
      <c r="B9" s="59">
        <v>4</v>
      </c>
      <c r="C9" s="60" t="s">
        <v>548</v>
      </c>
      <c r="D9" s="61" t="s">
        <v>20</v>
      </c>
      <c r="E9" s="61" t="s">
        <v>19</v>
      </c>
      <c r="F9" s="61" t="s">
        <v>21</v>
      </c>
      <c r="G9" s="62">
        <v>21213</v>
      </c>
      <c r="H9" s="61">
        <v>2006</v>
      </c>
      <c r="I9" s="61" t="s">
        <v>22</v>
      </c>
      <c r="J9" s="56">
        <v>1700</v>
      </c>
      <c r="K9" s="56">
        <v>5</v>
      </c>
      <c r="L9" s="63" t="s">
        <v>12</v>
      </c>
      <c r="M9" s="63" t="s">
        <v>12</v>
      </c>
      <c r="N9" s="64">
        <v>43840</v>
      </c>
      <c r="O9" s="55">
        <v>44205</v>
      </c>
      <c r="P9" s="55"/>
      <c r="Q9" s="55"/>
      <c r="R9" s="55"/>
      <c r="S9" s="64">
        <v>44237</v>
      </c>
      <c r="T9" s="55">
        <v>44570</v>
      </c>
      <c r="U9" s="55"/>
      <c r="V9" s="55"/>
      <c r="W9" s="55"/>
      <c r="X9" s="64">
        <v>44571</v>
      </c>
      <c r="Y9" s="55">
        <v>44935</v>
      </c>
      <c r="Z9" s="55"/>
      <c r="AA9" s="55"/>
      <c r="AB9" s="283"/>
      <c r="AC9" s="283"/>
      <c r="AD9" s="283"/>
      <c r="AE9" s="64">
        <v>43840</v>
      </c>
      <c r="AF9" s="55">
        <v>44205</v>
      </c>
      <c r="AG9" s="55"/>
      <c r="AH9" s="55"/>
      <c r="AI9" s="55"/>
      <c r="AJ9" s="64">
        <v>44237</v>
      </c>
      <c r="AK9" s="55">
        <v>44570</v>
      </c>
      <c r="AL9" s="55"/>
      <c r="AM9" s="55"/>
      <c r="AN9" s="55"/>
      <c r="AO9" s="64">
        <v>44571</v>
      </c>
      <c r="AP9" s="55">
        <v>44935</v>
      </c>
      <c r="AQ9" s="55"/>
      <c r="AR9" s="55"/>
      <c r="AS9" s="283"/>
      <c r="AT9" s="99"/>
    </row>
    <row r="10" spans="1:46" ht="15.75" customHeight="1" x14ac:dyDescent="0.3">
      <c r="A10" s="59"/>
      <c r="B10" s="59">
        <v>5</v>
      </c>
      <c r="C10" s="60" t="s">
        <v>548</v>
      </c>
      <c r="D10" s="61" t="s">
        <v>23</v>
      </c>
      <c r="E10" s="61" t="s">
        <v>19</v>
      </c>
      <c r="F10" s="61" t="s">
        <v>21</v>
      </c>
      <c r="G10" s="62">
        <v>21214</v>
      </c>
      <c r="H10" s="61">
        <v>2009</v>
      </c>
      <c r="I10" s="61" t="s">
        <v>449</v>
      </c>
      <c r="J10" s="56">
        <v>1690</v>
      </c>
      <c r="K10" s="56">
        <v>4</v>
      </c>
      <c r="L10" s="63" t="s">
        <v>12</v>
      </c>
      <c r="M10" s="63" t="s">
        <v>12</v>
      </c>
      <c r="N10" s="64">
        <v>43840</v>
      </c>
      <c r="O10" s="55">
        <v>44205</v>
      </c>
      <c r="P10" s="55"/>
      <c r="Q10" s="55"/>
      <c r="R10" s="55"/>
      <c r="S10" s="64">
        <v>44237</v>
      </c>
      <c r="T10" s="55">
        <v>44570</v>
      </c>
      <c r="U10" s="55"/>
      <c r="V10" s="55"/>
      <c r="W10" s="55"/>
      <c r="X10" s="64">
        <v>44571</v>
      </c>
      <c r="Y10" s="55">
        <v>44935</v>
      </c>
      <c r="Z10" s="55"/>
      <c r="AA10" s="55"/>
      <c r="AB10" s="283"/>
      <c r="AC10" s="283"/>
      <c r="AD10" s="283"/>
      <c r="AE10" s="64">
        <v>43840</v>
      </c>
      <c r="AF10" s="55">
        <v>44205</v>
      </c>
      <c r="AG10" s="55"/>
      <c r="AH10" s="55"/>
      <c r="AI10" s="55"/>
      <c r="AJ10" s="64">
        <v>44237</v>
      </c>
      <c r="AK10" s="55">
        <v>44570</v>
      </c>
      <c r="AL10" s="55"/>
      <c r="AM10" s="55"/>
      <c r="AN10" s="55"/>
      <c r="AO10" s="64">
        <v>44571</v>
      </c>
      <c r="AP10" s="55">
        <v>44935</v>
      </c>
      <c r="AQ10" s="55"/>
      <c r="AR10" s="55"/>
      <c r="AS10" s="283"/>
      <c r="AT10" s="99"/>
    </row>
    <row r="11" spans="1:46" ht="15.75" customHeight="1" x14ac:dyDescent="0.3">
      <c r="A11" s="59"/>
      <c r="B11" s="59">
        <v>6</v>
      </c>
      <c r="C11" s="60" t="s">
        <v>548</v>
      </c>
      <c r="D11" s="61" t="s">
        <v>447</v>
      </c>
      <c r="E11" s="61" t="s">
        <v>19</v>
      </c>
      <c r="F11" s="61" t="s">
        <v>21</v>
      </c>
      <c r="G11" s="62">
        <v>21214</v>
      </c>
      <c r="H11" s="61">
        <v>2005</v>
      </c>
      <c r="I11" s="61" t="s">
        <v>448</v>
      </c>
      <c r="J11" s="56">
        <v>1700</v>
      </c>
      <c r="K11" s="56">
        <v>5</v>
      </c>
      <c r="L11" s="63" t="s">
        <v>12</v>
      </c>
      <c r="M11" s="63" t="s">
        <v>12</v>
      </c>
      <c r="N11" s="64">
        <v>43840</v>
      </c>
      <c r="O11" s="55">
        <v>44205</v>
      </c>
      <c r="P11" s="55"/>
      <c r="Q11" s="55"/>
      <c r="R11" s="55"/>
      <c r="S11" s="64">
        <v>44237</v>
      </c>
      <c r="T11" s="55">
        <v>44570</v>
      </c>
      <c r="U11" s="55"/>
      <c r="V11" s="55"/>
      <c r="W11" s="55"/>
      <c r="X11" s="64">
        <v>44571</v>
      </c>
      <c r="Y11" s="55">
        <v>44935</v>
      </c>
      <c r="Z11" s="55"/>
      <c r="AA11" s="55"/>
      <c r="AB11" s="283"/>
      <c r="AC11" s="283"/>
      <c r="AD11" s="283"/>
      <c r="AE11" s="64">
        <v>43840</v>
      </c>
      <c r="AF11" s="55">
        <v>44205</v>
      </c>
      <c r="AG11" s="55"/>
      <c r="AH11" s="55"/>
      <c r="AI11" s="55"/>
      <c r="AJ11" s="64">
        <v>44237</v>
      </c>
      <c r="AK11" s="55">
        <v>44570</v>
      </c>
      <c r="AL11" s="55"/>
      <c r="AM11" s="55"/>
      <c r="AN11" s="55"/>
      <c r="AO11" s="64">
        <v>44571</v>
      </c>
      <c r="AP11" s="55">
        <v>44935</v>
      </c>
      <c r="AQ11" s="55"/>
      <c r="AR11" s="55"/>
      <c r="AS11" s="283"/>
      <c r="AT11" s="99"/>
    </row>
    <row r="12" spans="1:46" ht="23.1" customHeight="1" x14ac:dyDescent="0.3">
      <c r="A12" s="59"/>
      <c r="B12" s="59">
        <v>7</v>
      </c>
      <c r="C12" s="60" t="s">
        <v>548</v>
      </c>
      <c r="D12" s="78" t="s">
        <v>580</v>
      </c>
      <c r="E12" s="56" t="s">
        <v>73</v>
      </c>
      <c r="F12" s="78" t="s">
        <v>10</v>
      </c>
      <c r="G12" s="78" t="s">
        <v>11</v>
      </c>
      <c r="H12" s="61">
        <v>2017</v>
      </c>
      <c r="I12" s="61" t="s">
        <v>581</v>
      </c>
      <c r="J12" s="79">
        <v>2393</v>
      </c>
      <c r="K12" s="56">
        <v>5</v>
      </c>
      <c r="L12" s="63"/>
      <c r="M12" s="63"/>
      <c r="N12" s="64">
        <v>43905</v>
      </c>
      <c r="O12" s="55">
        <v>44269</v>
      </c>
      <c r="P12" s="55"/>
      <c r="Q12" s="55"/>
      <c r="R12" s="55"/>
      <c r="S12" s="64">
        <v>44270</v>
      </c>
      <c r="T12" s="55">
        <v>44634</v>
      </c>
      <c r="U12" s="55"/>
      <c r="V12" s="55"/>
      <c r="W12" s="55"/>
      <c r="X12" s="64">
        <v>44635</v>
      </c>
      <c r="Y12" s="55">
        <v>44999</v>
      </c>
      <c r="Z12" s="55"/>
      <c r="AA12" s="55"/>
      <c r="AB12" s="283"/>
      <c r="AC12" s="283"/>
      <c r="AD12" s="283"/>
      <c r="AE12" s="64">
        <v>43905</v>
      </c>
      <c r="AF12" s="55">
        <v>44269</v>
      </c>
      <c r="AG12" s="55"/>
      <c r="AH12" s="55"/>
      <c r="AI12" s="55"/>
      <c r="AJ12" s="64">
        <v>44270</v>
      </c>
      <c r="AK12" s="55">
        <v>44634</v>
      </c>
      <c r="AL12" s="55"/>
      <c r="AM12" s="55"/>
      <c r="AN12" s="55"/>
      <c r="AO12" s="64">
        <v>44635</v>
      </c>
      <c r="AP12" s="55">
        <v>44999</v>
      </c>
      <c r="AQ12" s="55"/>
      <c r="AR12" s="55"/>
      <c r="AS12" s="283"/>
      <c r="AT12" s="99"/>
    </row>
    <row r="13" spans="1:46" ht="23.1" customHeight="1" x14ac:dyDescent="0.3">
      <c r="A13" s="59"/>
      <c r="B13" s="59">
        <v>8</v>
      </c>
      <c r="C13" s="60" t="s">
        <v>602</v>
      </c>
      <c r="D13" s="78" t="s">
        <v>611</v>
      </c>
      <c r="E13" s="56" t="s">
        <v>73</v>
      </c>
      <c r="F13" s="78" t="s">
        <v>10</v>
      </c>
      <c r="G13" s="78" t="s">
        <v>11</v>
      </c>
      <c r="H13" s="61">
        <v>2018</v>
      </c>
      <c r="I13" s="61" t="s">
        <v>612</v>
      </c>
      <c r="J13" s="79">
        <v>2393</v>
      </c>
      <c r="K13" s="56">
        <v>5</v>
      </c>
      <c r="L13" s="83">
        <v>3210</v>
      </c>
      <c r="M13" s="83">
        <v>1060</v>
      </c>
      <c r="N13" s="64">
        <v>44172</v>
      </c>
      <c r="O13" s="55">
        <v>44536</v>
      </c>
      <c r="P13" s="55"/>
      <c r="Q13" s="55"/>
      <c r="R13" s="55"/>
      <c r="S13" s="64">
        <v>44537</v>
      </c>
      <c r="T13" s="55">
        <v>44901</v>
      </c>
      <c r="U13" s="55"/>
      <c r="V13" s="55"/>
      <c r="W13" s="55"/>
      <c r="X13" s="64">
        <v>44902</v>
      </c>
      <c r="Y13" s="55">
        <v>45266</v>
      </c>
      <c r="Z13" s="55"/>
      <c r="AA13" s="55"/>
      <c r="AB13" s="283"/>
      <c r="AC13" s="283"/>
      <c r="AD13" s="283"/>
      <c r="AE13" s="64">
        <v>44172</v>
      </c>
      <c r="AF13" s="55">
        <v>44536</v>
      </c>
      <c r="AG13" s="55"/>
      <c r="AH13" s="55"/>
      <c r="AI13" s="55"/>
      <c r="AJ13" s="64">
        <v>44537</v>
      </c>
      <c r="AK13" s="55">
        <v>44901</v>
      </c>
      <c r="AL13" s="55"/>
      <c r="AM13" s="55"/>
      <c r="AN13" s="55"/>
      <c r="AO13" s="64">
        <v>44902</v>
      </c>
      <c r="AP13" s="55">
        <v>45266</v>
      </c>
      <c r="AQ13" s="55"/>
      <c r="AR13" s="55"/>
      <c r="AS13" s="283"/>
      <c r="AT13" s="99"/>
    </row>
    <row r="14" spans="1:46" ht="15.75" customHeight="1" x14ac:dyDescent="0.3">
      <c r="A14" s="185">
        <v>2</v>
      </c>
      <c r="B14" s="59">
        <v>9</v>
      </c>
      <c r="C14" s="60" t="s">
        <v>435</v>
      </c>
      <c r="D14" s="56" t="s">
        <v>34</v>
      </c>
      <c r="E14" s="61" t="s">
        <v>19</v>
      </c>
      <c r="F14" s="56" t="s">
        <v>35</v>
      </c>
      <c r="G14" s="80">
        <v>2360231514</v>
      </c>
      <c r="H14" s="56">
        <v>1992</v>
      </c>
      <c r="I14" s="56" t="s">
        <v>36</v>
      </c>
      <c r="J14" s="56">
        <v>2445</v>
      </c>
      <c r="K14" s="56">
        <v>7</v>
      </c>
      <c r="L14" s="63" t="s">
        <v>12</v>
      </c>
      <c r="M14" s="63" t="s">
        <v>12</v>
      </c>
      <c r="N14" s="64">
        <v>43865</v>
      </c>
      <c r="O14" s="55">
        <v>44230</v>
      </c>
      <c r="P14" s="55"/>
      <c r="Q14" s="55"/>
      <c r="R14" s="55"/>
      <c r="S14" s="64">
        <v>44231</v>
      </c>
      <c r="T14" s="55">
        <v>44595</v>
      </c>
      <c r="U14" s="55"/>
      <c r="V14" s="55"/>
      <c r="W14" s="55"/>
      <c r="X14" s="64">
        <v>44596</v>
      </c>
      <c r="Y14" s="55">
        <v>44961</v>
      </c>
      <c r="Z14" s="55"/>
      <c r="AA14" s="55"/>
      <c r="AB14" s="283"/>
      <c r="AC14" s="283"/>
      <c r="AD14" s="283"/>
      <c r="AE14" s="64">
        <v>43865</v>
      </c>
      <c r="AF14" s="55">
        <v>44230</v>
      </c>
      <c r="AG14" s="55"/>
      <c r="AH14" s="55"/>
      <c r="AI14" s="55"/>
      <c r="AJ14" s="64">
        <v>44231</v>
      </c>
      <c r="AK14" s="55">
        <v>44595</v>
      </c>
      <c r="AL14" s="55"/>
      <c r="AM14" s="55"/>
      <c r="AN14" s="55"/>
      <c r="AO14" s="64">
        <v>44596</v>
      </c>
      <c r="AP14" s="55">
        <v>44961</v>
      </c>
      <c r="AQ14" s="55"/>
      <c r="AR14" s="55"/>
      <c r="AS14" s="283"/>
      <c r="AT14" s="99"/>
    </row>
    <row r="15" spans="1:46" ht="15.75" customHeight="1" x14ac:dyDescent="0.3">
      <c r="A15" s="59"/>
      <c r="B15" s="59">
        <v>10</v>
      </c>
      <c r="C15" s="60" t="s">
        <v>435</v>
      </c>
      <c r="D15" s="56" t="s">
        <v>37</v>
      </c>
      <c r="E15" s="61" t="s">
        <v>19</v>
      </c>
      <c r="F15" s="56" t="s">
        <v>21</v>
      </c>
      <c r="G15" s="63">
        <v>21213</v>
      </c>
      <c r="H15" s="56">
        <v>2003</v>
      </c>
      <c r="I15" s="56" t="s">
        <v>38</v>
      </c>
      <c r="J15" s="56">
        <v>1690</v>
      </c>
      <c r="K15" s="56">
        <v>5</v>
      </c>
      <c r="L15" s="63" t="s">
        <v>12</v>
      </c>
      <c r="M15" s="63" t="s">
        <v>12</v>
      </c>
      <c r="N15" s="64">
        <v>43865</v>
      </c>
      <c r="O15" s="55">
        <v>44230</v>
      </c>
      <c r="P15" s="55"/>
      <c r="Q15" s="55"/>
      <c r="R15" s="55"/>
      <c r="S15" s="64">
        <v>44231</v>
      </c>
      <c r="T15" s="55">
        <v>44595</v>
      </c>
      <c r="U15" s="55"/>
      <c r="V15" s="55"/>
      <c r="W15" s="55"/>
      <c r="X15" s="64">
        <v>44596</v>
      </c>
      <c r="Y15" s="55">
        <v>44961</v>
      </c>
      <c r="Z15" s="55"/>
      <c r="AA15" s="55"/>
      <c r="AB15" s="283"/>
      <c r="AC15" s="283"/>
      <c r="AD15" s="283"/>
      <c r="AE15" s="64">
        <v>43865</v>
      </c>
      <c r="AF15" s="55">
        <v>44230</v>
      </c>
      <c r="AG15" s="55"/>
      <c r="AH15" s="55"/>
      <c r="AI15" s="55"/>
      <c r="AJ15" s="64">
        <v>44231</v>
      </c>
      <c r="AK15" s="55">
        <v>44595</v>
      </c>
      <c r="AL15" s="55"/>
      <c r="AM15" s="55"/>
      <c r="AN15" s="55"/>
      <c r="AO15" s="64">
        <v>44596</v>
      </c>
      <c r="AP15" s="55">
        <v>44961</v>
      </c>
      <c r="AQ15" s="55"/>
      <c r="AR15" s="55"/>
      <c r="AS15" s="283"/>
      <c r="AT15" s="99"/>
    </row>
    <row r="16" spans="1:46" ht="15.75" customHeight="1" x14ac:dyDescent="0.3">
      <c r="A16" s="59"/>
      <c r="B16" s="59">
        <v>11</v>
      </c>
      <c r="C16" s="60" t="s">
        <v>435</v>
      </c>
      <c r="D16" s="56" t="s">
        <v>29</v>
      </c>
      <c r="E16" s="61" t="s">
        <v>19</v>
      </c>
      <c r="F16" s="56" t="s">
        <v>39</v>
      </c>
      <c r="G16" s="63" t="s">
        <v>30</v>
      </c>
      <c r="H16" s="56">
        <v>2009</v>
      </c>
      <c r="I16" s="56" t="s">
        <v>40</v>
      </c>
      <c r="J16" s="56">
        <v>2500</v>
      </c>
      <c r="K16" s="56">
        <v>7</v>
      </c>
      <c r="L16" s="63" t="s">
        <v>12</v>
      </c>
      <c r="M16" s="63" t="s">
        <v>12</v>
      </c>
      <c r="N16" s="55">
        <v>44149</v>
      </c>
      <c r="O16" s="55">
        <v>44513</v>
      </c>
      <c r="P16" s="55"/>
      <c r="Q16" s="55"/>
      <c r="R16" s="55"/>
      <c r="S16" s="55">
        <v>44514</v>
      </c>
      <c r="T16" s="55">
        <v>44878</v>
      </c>
      <c r="U16" s="55"/>
      <c r="V16" s="55"/>
      <c r="W16" s="55"/>
      <c r="X16" s="55">
        <v>44879</v>
      </c>
      <c r="Y16" s="55">
        <v>45243</v>
      </c>
      <c r="Z16" s="55"/>
      <c r="AA16" s="55"/>
      <c r="AB16" s="283"/>
      <c r="AC16" s="283"/>
      <c r="AD16" s="283"/>
      <c r="AE16" s="55">
        <v>44149</v>
      </c>
      <c r="AF16" s="55">
        <v>44513</v>
      </c>
      <c r="AG16" s="55"/>
      <c r="AH16" s="55"/>
      <c r="AI16" s="55"/>
      <c r="AJ16" s="55">
        <v>44514</v>
      </c>
      <c r="AK16" s="55">
        <v>44878</v>
      </c>
      <c r="AL16" s="55"/>
      <c r="AM16" s="55"/>
      <c r="AN16" s="55"/>
      <c r="AO16" s="55">
        <v>44879</v>
      </c>
      <c r="AP16" s="55">
        <v>45243</v>
      </c>
      <c r="AQ16" s="55"/>
      <c r="AR16" s="55"/>
      <c r="AS16" s="283"/>
      <c r="AT16" s="99"/>
    </row>
    <row r="17" spans="1:46" ht="15.75" customHeight="1" x14ac:dyDescent="0.3">
      <c r="A17" s="59"/>
      <c r="B17" s="59">
        <v>12</v>
      </c>
      <c r="C17" s="60" t="s">
        <v>435</v>
      </c>
      <c r="D17" s="56" t="s">
        <v>32</v>
      </c>
      <c r="E17" s="61" t="s">
        <v>19</v>
      </c>
      <c r="F17" s="56" t="s">
        <v>10</v>
      </c>
      <c r="G17" s="63" t="s">
        <v>11</v>
      </c>
      <c r="H17" s="56">
        <v>2009</v>
      </c>
      <c r="I17" s="56" t="s">
        <v>41</v>
      </c>
      <c r="J17" s="56">
        <v>2492</v>
      </c>
      <c r="K17" s="56">
        <v>4</v>
      </c>
      <c r="L17" s="63">
        <v>2705</v>
      </c>
      <c r="M17" s="56">
        <v>845</v>
      </c>
      <c r="N17" s="64">
        <v>43948</v>
      </c>
      <c r="O17" s="55">
        <v>44312</v>
      </c>
      <c r="P17" s="55"/>
      <c r="Q17" s="55"/>
      <c r="R17" s="55"/>
      <c r="S17" s="64">
        <v>44313</v>
      </c>
      <c r="T17" s="55">
        <v>44677</v>
      </c>
      <c r="U17" s="55"/>
      <c r="V17" s="55"/>
      <c r="W17" s="55"/>
      <c r="X17" s="64">
        <v>44678</v>
      </c>
      <c r="Y17" s="55">
        <v>45042</v>
      </c>
      <c r="Z17" s="55"/>
      <c r="AA17" s="55"/>
      <c r="AB17" s="283"/>
      <c r="AC17" s="283"/>
      <c r="AD17" s="283"/>
      <c r="AE17" s="64">
        <v>43948</v>
      </c>
      <c r="AF17" s="55">
        <v>44312</v>
      </c>
      <c r="AG17" s="55"/>
      <c r="AH17" s="55"/>
      <c r="AI17" s="55"/>
      <c r="AJ17" s="64">
        <v>44313</v>
      </c>
      <c r="AK17" s="55">
        <v>44677</v>
      </c>
      <c r="AL17" s="55"/>
      <c r="AM17" s="55"/>
      <c r="AN17" s="55"/>
      <c r="AO17" s="64">
        <v>44678</v>
      </c>
      <c r="AP17" s="55">
        <v>45042</v>
      </c>
      <c r="AQ17" s="55"/>
      <c r="AR17" s="55"/>
      <c r="AS17" s="283"/>
      <c r="AT17" s="99"/>
    </row>
    <row r="18" spans="1:46" ht="15.75" customHeight="1" x14ac:dyDescent="0.3">
      <c r="A18" s="59"/>
      <c r="B18" s="59">
        <v>13</v>
      </c>
      <c r="C18" s="60" t="s">
        <v>435</v>
      </c>
      <c r="D18" s="56" t="s">
        <v>42</v>
      </c>
      <c r="E18" s="61" t="s">
        <v>19</v>
      </c>
      <c r="F18" s="56" t="s">
        <v>43</v>
      </c>
      <c r="G18" s="63">
        <v>21214</v>
      </c>
      <c r="H18" s="56">
        <v>2006</v>
      </c>
      <c r="I18" s="56" t="s">
        <v>44</v>
      </c>
      <c r="J18" s="56">
        <v>1690</v>
      </c>
      <c r="K18" s="56">
        <v>5</v>
      </c>
      <c r="L18" s="63" t="s">
        <v>12</v>
      </c>
      <c r="M18" s="63" t="s">
        <v>12</v>
      </c>
      <c r="N18" s="64">
        <v>43865</v>
      </c>
      <c r="O18" s="55">
        <v>44230</v>
      </c>
      <c r="P18" s="55"/>
      <c r="Q18" s="55"/>
      <c r="R18" s="55"/>
      <c r="S18" s="64">
        <v>44231</v>
      </c>
      <c r="T18" s="55">
        <v>44595</v>
      </c>
      <c r="U18" s="55"/>
      <c r="V18" s="55"/>
      <c r="W18" s="55"/>
      <c r="X18" s="64">
        <v>44596</v>
      </c>
      <c r="Y18" s="55">
        <v>44961</v>
      </c>
      <c r="Z18" s="55"/>
      <c r="AA18" s="55"/>
      <c r="AB18" s="283"/>
      <c r="AC18" s="283"/>
      <c r="AD18" s="283"/>
      <c r="AE18" s="64">
        <v>43865</v>
      </c>
      <c r="AF18" s="55">
        <v>44230</v>
      </c>
      <c r="AG18" s="55"/>
      <c r="AH18" s="55"/>
      <c r="AI18" s="55"/>
      <c r="AJ18" s="64">
        <v>44231</v>
      </c>
      <c r="AK18" s="55">
        <v>44595</v>
      </c>
      <c r="AL18" s="55"/>
      <c r="AM18" s="55"/>
      <c r="AN18" s="55"/>
      <c r="AO18" s="64">
        <v>44596</v>
      </c>
      <c r="AP18" s="55">
        <v>44961</v>
      </c>
      <c r="AQ18" s="55"/>
      <c r="AR18" s="55"/>
      <c r="AS18" s="283"/>
      <c r="AT18" s="99"/>
    </row>
    <row r="19" spans="1:46" ht="15.75" customHeight="1" x14ac:dyDescent="0.3">
      <c r="A19" s="59"/>
      <c r="B19" s="59">
        <v>14</v>
      </c>
      <c r="C19" s="60" t="s">
        <v>435</v>
      </c>
      <c r="D19" s="56" t="s">
        <v>452</v>
      </c>
      <c r="E19" s="61" t="s">
        <v>13</v>
      </c>
      <c r="F19" s="56" t="s">
        <v>15</v>
      </c>
      <c r="G19" s="63" t="s">
        <v>453</v>
      </c>
      <c r="H19" s="56"/>
      <c r="I19" s="56" t="s">
        <v>454</v>
      </c>
      <c r="J19" s="56">
        <v>350</v>
      </c>
      <c r="K19" s="56">
        <v>2</v>
      </c>
      <c r="L19" s="63" t="s">
        <v>12</v>
      </c>
      <c r="M19" s="63" t="s">
        <v>12</v>
      </c>
      <c r="N19" s="64">
        <v>43865</v>
      </c>
      <c r="O19" s="55">
        <v>44230</v>
      </c>
      <c r="P19" s="55"/>
      <c r="Q19" s="55"/>
      <c r="R19" s="55"/>
      <c r="S19" s="64">
        <v>44231</v>
      </c>
      <c r="T19" s="55">
        <v>44595</v>
      </c>
      <c r="U19" s="55"/>
      <c r="V19" s="55"/>
      <c r="W19" s="55"/>
      <c r="X19" s="64">
        <v>44596</v>
      </c>
      <c r="Y19" s="55">
        <v>44961</v>
      </c>
      <c r="Z19" s="55"/>
      <c r="AA19" s="55"/>
      <c r="AB19" s="283"/>
      <c r="AC19" s="283"/>
      <c r="AD19" s="283"/>
      <c r="AE19" s="64">
        <v>43865</v>
      </c>
      <c r="AF19" s="55">
        <v>44230</v>
      </c>
      <c r="AG19" s="55"/>
      <c r="AH19" s="55"/>
      <c r="AI19" s="55"/>
      <c r="AJ19" s="64">
        <v>44231</v>
      </c>
      <c r="AK19" s="55">
        <v>44595</v>
      </c>
      <c r="AL19" s="55"/>
      <c r="AM19" s="55"/>
      <c r="AN19" s="55"/>
      <c r="AO19" s="64">
        <v>44596</v>
      </c>
      <c r="AP19" s="55">
        <v>44961</v>
      </c>
      <c r="AQ19" s="55"/>
      <c r="AR19" s="55"/>
      <c r="AS19" s="283"/>
      <c r="AT19" s="99"/>
    </row>
    <row r="20" spans="1:46" ht="15.75" customHeight="1" x14ac:dyDescent="0.3">
      <c r="A20" s="59"/>
      <c r="B20" s="59">
        <v>15</v>
      </c>
      <c r="C20" s="60" t="s">
        <v>435</v>
      </c>
      <c r="D20" s="56" t="s">
        <v>528</v>
      </c>
      <c r="E20" s="61" t="s">
        <v>73</v>
      </c>
      <c r="F20" s="81" t="s">
        <v>468</v>
      </c>
      <c r="G20" s="56" t="s">
        <v>499</v>
      </c>
      <c r="H20" s="56">
        <v>2012</v>
      </c>
      <c r="I20" s="56" t="s">
        <v>514</v>
      </c>
      <c r="J20" s="56">
        <v>2378</v>
      </c>
      <c r="K20" s="56">
        <v>5</v>
      </c>
      <c r="L20" s="63">
        <v>2830</v>
      </c>
      <c r="M20" s="79">
        <v>975</v>
      </c>
      <c r="N20" s="64">
        <v>43855</v>
      </c>
      <c r="O20" s="55">
        <v>44220</v>
      </c>
      <c r="P20" s="55"/>
      <c r="Q20" s="55"/>
      <c r="R20" s="55"/>
      <c r="S20" s="64">
        <v>44221</v>
      </c>
      <c r="T20" s="55">
        <v>44585</v>
      </c>
      <c r="U20" s="55"/>
      <c r="V20" s="55"/>
      <c r="W20" s="55"/>
      <c r="X20" s="64">
        <v>44586</v>
      </c>
      <c r="Y20" s="55">
        <v>44950</v>
      </c>
      <c r="Z20" s="55"/>
      <c r="AA20" s="55"/>
      <c r="AB20" s="283"/>
      <c r="AC20" s="283"/>
      <c r="AD20" s="283"/>
      <c r="AE20" s="64">
        <v>43855</v>
      </c>
      <c r="AF20" s="55">
        <v>44220</v>
      </c>
      <c r="AG20" s="55"/>
      <c r="AH20" s="55"/>
      <c r="AI20" s="55"/>
      <c r="AJ20" s="64">
        <v>44221</v>
      </c>
      <c r="AK20" s="55">
        <v>44585</v>
      </c>
      <c r="AL20" s="55"/>
      <c r="AM20" s="55"/>
      <c r="AN20" s="55"/>
      <c r="AO20" s="64">
        <v>44586</v>
      </c>
      <c r="AP20" s="55">
        <v>44950</v>
      </c>
      <c r="AQ20" s="55"/>
      <c r="AR20" s="55"/>
      <c r="AS20" s="283"/>
      <c r="AT20" s="99"/>
    </row>
    <row r="21" spans="1:46" ht="15.75" customHeight="1" x14ac:dyDescent="0.3">
      <c r="A21" s="59"/>
      <c r="B21" s="59">
        <v>16</v>
      </c>
      <c r="C21" s="60" t="s">
        <v>435</v>
      </c>
      <c r="D21" s="81" t="s">
        <v>527</v>
      </c>
      <c r="E21" s="61" t="s">
        <v>73</v>
      </c>
      <c r="F21" s="81" t="s">
        <v>468</v>
      </c>
      <c r="G21" s="56" t="s">
        <v>499</v>
      </c>
      <c r="H21" s="81">
        <v>2012</v>
      </c>
      <c r="I21" s="81" t="s">
        <v>484</v>
      </c>
      <c r="J21" s="81">
        <v>2378</v>
      </c>
      <c r="K21" s="81">
        <v>5</v>
      </c>
      <c r="L21" s="63">
        <v>2830</v>
      </c>
      <c r="M21" s="79">
        <v>975</v>
      </c>
      <c r="N21" s="64">
        <v>44038</v>
      </c>
      <c r="O21" s="55">
        <v>44402</v>
      </c>
      <c r="P21" s="55"/>
      <c r="Q21" s="55"/>
      <c r="R21" s="55"/>
      <c r="S21" s="64">
        <v>44403</v>
      </c>
      <c r="T21" s="55">
        <v>44767</v>
      </c>
      <c r="U21" s="55"/>
      <c r="V21" s="55"/>
      <c r="W21" s="55"/>
      <c r="X21" s="64">
        <v>44768</v>
      </c>
      <c r="Y21" s="55">
        <v>45132</v>
      </c>
      <c r="Z21" s="55"/>
      <c r="AA21" s="55"/>
      <c r="AB21" s="283"/>
      <c r="AC21" s="283"/>
      <c r="AD21" s="283"/>
      <c r="AE21" s="64">
        <v>44038</v>
      </c>
      <c r="AF21" s="55">
        <v>44402</v>
      </c>
      <c r="AG21" s="55"/>
      <c r="AH21" s="55"/>
      <c r="AI21" s="55"/>
      <c r="AJ21" s="64">
        <v>44403</v>
      </c>
      <c r="AK21" s="55">
        <v>44767</v>
      </c>
      <c r="AL21" s="55"/>
      <c r="AM21" s="55"/>
      <c r="AN21" s="55"/>
      <c r="AO21" s="64">
        <v>44768</v>
      </c>
      <c r="AP21" s="55">
        <v>45132</v>
      </c>
      <c r="AQ21" s="55"/>
      <c r="AR21" s="55"/>
      <c r="AS21" s="283"/>
      <c r="AT21" s="99"/>
    </row>
    <row r="22" spans="1:46" ht="15.75" customHeight="1" x14ac:dyDescent="0.3">
      <c r="A22" s="59"/>
      <c r="B22" s="59">
        <v>17</v>
      </c>
      <c r="C22" s="60" t="s">
        <v>435</v>
      </c>
      <c r="D22" s="81" t="s">
        <v>582</v>
      </c>
      <c r="E22" s="61" t="s">
        <v>73</v>
      </c>
      <c r="F22" s="56" t="s">
        <v>10</v>
      </c>
      <c r="G22" s="63" t="s">
        <v>11</v>
      </c>
      <c r="H22" s="81">
        <v>2017</v>
      </c>
      <c r="I22" s="81" t="s">
        <v>583</v>
      </c>
      <c r="J22" s="81"/>
      <c r="K22" s="81">
        <v>5</v>
      </c>
      <c r="L22" s="63">
        <v>2300</v>
      </c>
      <c r="M22" s="79"/>
      <c r="N22" s="64">
        <v>43997</v>
      </c>
      <c r="O22" s="55">
        <v>44361</v>
      </c>
      <c r="P22" s="55"/>
      <c r="Q22" s="55"/>
      <c r="R22" s="55"/>
      <c r="S22" s="64">
        <v>44362</v>
      </c>
      <c r="T22" s="55">
        <v>44726</v>
      </c>
      <c r="U22" s="55"/>
      <c r="V22" s="55"/>
      <c r="W22" s="55"/>
      <c r="X22" s="64">
        <v>44727</v>
      </c>
      <c r="Y22" s="55">
        <v>45091</v>
      </c>
      <c r="Z22" s="55"/>
      <c r="AA22" s="55"/>
      <c r="AB22" s="283"/>
      <c r="AC22" s="283"/>
      <c r="AD22" s="283"/>
      <c r="AE22" s="64">
        <v>43997</v>
      </c>
      <c r="AF22" s="55">
        <v>44361</v>
      </c>
      <c r="AG22" s="55"/>
      <c r="AH22" s="55"/>
      <c r="AI22" s="55"/>
      <c r="AJ22" s="64">
        <v>44362</v>
      </c>
      <c r="AK22" s="55">
        <v>44726</v>
      </c>
      <c r="AL22" s="55"/>
      <c r="AM22" s="55"/>
      <c r="AN22" s="55"/>
      <c r="AO22" s="64">
        <v>44727</v>
      </c>
      <c r="AP22" s="55">
        <v>45091</v>
      </c>
      <c r="AQ22" s="55"/>
      <c r="AR22" s="55"/>
      <c r="AS22" s="283"/>
      <c r="AT22" s="99"/>
    </row>
    <row r="23" spans="1:46" ht="15.75" customHeight="1" x14ac:dyDescent="0.3">
      <c r="A23" s="59"/>
      <c r="B23" s="59">
        <v>18</v>
      </c>
      <c r="C23" s="60" t="s">
        <v>435</v>
      </c>
      <c r="D23" s="56" t="s">
        <v>584</v>
      </c>
      <c r="E23" s="56" t="s">
        <v>73</v>
      </c>
      <c r="F23" s="82" t="s">
        <v>10</v>
      </c>
      <c r="G23" s="82" t="s">
        <v>11</v>
      </c>
      <c r="H23" s="56">
        <v>2017</v>
      </c>
      <c r="I23" s="56" t="s">
        <v>585</v>
      </c>
      <c r="J23" s="83">
        <v>2393</v>
      </c>
      <c r="K23" s="83">
        <v>5</v>
      </c>
      <c r="L23" s="63"/>
      <c r="M23" s="79"/>
      <c r="N23" s="64">
        <v>43905</v>
      </c>
      <c r="O23" s="55">
        <v>44269</v>
      </c>
      <c r="P23" s="55"/>
      <c r="Q23" s="55"/>
      <c r="R23" s="55"/>
      <c r="S23" s="64">
        <v>44270</v>
      </c>
      <c r="T23" s="55">
        <v>44634</v>
      </c>
      <c r="U23" s="55"/>
      <c r="V23" s="55"/>
      <c r="W23" s="55"/>
      <c r="X23" s="64">
        <v>45000</v>
      </c>
      <c r="Y23" s="55">
        <v>45365</v>
      </c>
      <c r="Z23" s="55"/>
      <c r="AA23" s="55"/>
      <c r="AB23" s="283"/>
      <c r="AC23" s="283"/>
      <c r="AD23" s="283"/>
      <c r="AE23" s="64">
        <v>43905</v>
      </c>
      <c r="AF23" s="55">
        <v>44269</v>
      </c>
      <c r="AG23" s="55"/>
      <c r="AH23" s="55"/>
      <c r="AI23" s="55"/>
      <c r="AJ23" s="64">
        <v>44270</v>
      </c>
      <c r="AK23" s="55">
        <v>44634</v>
      </c>
      <c r="AL23" s="55"/>
      <c r="AM23" s="55"/>
      <c r="AN23" s="55"/>
      <c r="AO23" s="64">
        <v>45000</v>
      </c>
      <c r="AP23" s="55">
        <v>45365</v>
      </c>
      <c r="AQ23" s="55"/>
      <c r="AR23" s="55"/>
      <c r="AS23" s="283"/>
      <c r="AT23" s="99"/>
    </row>
    <row r="24" spans="1:46" ht="15.75" customHeight="1" x14ac:dyDescent="0.3">
      <c r="A24" s="185">
        <v>3</v>
      </c>
      <c r="B24" s="59">
        <v>19</v>
      </c>
      <c r="C24" s="60" t="s">
        <v>414</v>
      </c>
      <c r="D24" s="56" t="s">
        <v>60</v>
      </c>
      <c r="E24" s="61" t="s">
        <v>13</v>
      </c>
      <c r="F24" s="56" t="s">
        <v>61</v>
      </c>
      <c r="G24" s="63" t="s">
        <v>62</v>
      </c>
      <c r="H24" s="56">
        <v>1997</v>
      </c>
      <c r="I24" s="56" t="s">
        <v>63</v>
      </c>
      <c r="J24" s="56">
        <v>250</v>
      </c>
      <c r="K24" s="56">
        <v>2</v>
      </c>
      <c r="L24" s="63">
        <v>270</v>
      </c>
      <c r="M24" s="56">
        <v>157</v>
      </c>
      <c r="N24" s="64">
        <v>44047</v>
      </c>
      <c r="O24" s="55">
        <v>44411</v>
      </c>
      <c r="P24" s="55"/>
      <c r="Q24" s="55"/>
      <c r="R24" s="55"/>
      <c r="S24" s="64">
        <v>44412</v>
      </c>
      <c r="T24" s="55">
        <v>44776</v>
      </c>
      <c r="U24" s="55"/>
      <c r="V24" s="55"/>
      <c r="W24" s="55"/>
      <c r="X24" s="64">
        <v>44777</v>
      </c>
      <c r="Y24" s="55">
        <v>45141</v>
      </c>
      <c r="Z24" s="55"/>
      <c r="AA24" s="55"/>
      <c r="AB24" s="283"/>
      <c r="AC24" s="283"/>
      <c r="AD24" s="283"/>
      <c r="AE24" s="64">
        <v>44047</v>
      </c>
      <c r="AF24" s="55">
        <v>44411</v>
      </c>
      <c r="AG24" s="55"/>
      <c r="AH24" s="55"/>
      <c r="AI24" s="55"/>
      <c r="AJ24" s="64">
        <v>44412</v>
      </c>
      <c r="AK24" s="55">
        <v>44776</v>
      </c>
      <c r="AL24" s="55"/>
      <c r="AM24" s="55"/>
      <c r="AN24" s="55"/>
      <c r="AO24" s="64">
        <v>44777</v>
      </c>
      <c r="AP24" s="55">
        <v>45141</v>
      </c>
      <c r="AQ24" s="55"/>
      <c r="AR24" s="55"/>
      <c r="AS24" s="283"/>
      <c r="AT24" s="99"/>
    </row>
    <row r="25" spans="1:46" ht="15.75" customHeight="1" x14ac:dyDescent="0.3">
      <c r="A25" s="59"/>
      <c r="B25" s="59">
        <v>20</v>
      </c>
      <c r="C25" s="60" t="s">
        <v>414</v>
      </c>
      <c r="D25" s="56" t="s">
        <v>64</v>
      </c>
      <c r="E25" s="61" t="s">
        <v>13</v>
      </c>
      <c r="F25" s="56" t="s">
        <v>15</v>
      </c>
      <c r="G25" s="63" t="s">
        <v>65</v>
      </c>
      <c r="H25" s="56">
        <v>2007</v>
      </c>
      <c r="I25" s="56" t="s">
        <v>66</v>
      </c>
      <c r="J25" s="56">
        <v>346</v>
      </c>
      <c r="K25" s="56">
        <v>2</v>
      </c>
      <c r="L25" s="63">
        <v>300</v>
      </c>
      <c r="M25" s="56">
        <v>170</v>
      </c>
      <c r="N25" s="64">
        <v>44047</v>
      </c>
      <c r="O25" s="55">
        <v>44411</v>
      </c>
      <c r="P25" s="55"/>
      <c r="Q25" s="55"/>
      <c r="R25" s="55"/>
      <c r="S25" s="64">
        <v>44412</v>
      </c>
      <c r="T25" s="55">
        <v>44776</v>
      </c>
      <c r="U25" s="55"/>
      <c r="V25" s="55"/>
      <c r="W25" s="55"/>
      <c r="X25" s="64">
        <v>44777</v>
      </c>
      <c r="Y25" s="55">
        <v>45141</v>
      </c>
      <c r="Z25" s="55"/>
      <c r="AA25" s="55"/>
      <c r="AB25" s="283"/>
      <c r="AC25" s="283"/>
      <c r="AD25" s="283"/>
      <c r="AE25" s="64">
        <v>44047</v>
      </c>
      <c r="AF25" s="55">
        <v>44411</v>
      </c>
      <c r="AG25" s="55"/>
      <c r="AH25" s="55"/>
      <c r="AI25" s="55"/>
      <c r="AJ25" s="64">
        <v>44412</v>
      </c>
      <c r="AK25" s="55">
        <v>44776</v>
      </c>
      <c r="AL25" s="55"/>
      <c r="AM25" s="55"/>
      <c r="AN25" s="55"/>
      <c r="AO25" s="64">
        <v>44777</v>
      </c>
      <c r="AP25" s="55">
        <v>45141</v>
      </c>
      <c r="AQ25" s="55"/>
      <c r="AR25" s="55"/>
      <c r="AS25" s="283"/>
      <c r="AT25" s="99"/>
    </row>
    <row r="26" spans="1:46" ht="15.75" customHeight="1" x14ac:dyDescent="0.3">
      <c r="A26" s="59"/>
      <c r="B26" s="59">
        <v>21</v>
      </c>
      <c r="C26" s="60" t="s">
        <v>414</v>
      </c>
      <c r="D26" s="56" t="s">
        <v>67</v>
      </c>
      <c r="E26" s="61" t="s">
        <v>13</v>
      </c>
      <c r="F26" s="56" t="s">
        <v>15</v>
      </c>
      <c r="G26" s="63" t="s">
        <v>65</v>
      </c>
      <c r="H26" s="56">
        <v>2007</v>
      </c>
      <c r="I26" s="56" t="s">
        <v>68</v>
      </c>
      <c r="J26" s="56">
        <v>346</v>
      </c>
      <c r="K26" s="56">
        <v>2</v>
      </c>
      <c r="L26" s="63">
        <v>300</v>
      </c>
      <c r="M26" s="56">
        <v>170</v>
      </c>
      <c r="N26" s="64">
        <v>44047</v>
      </c>
      <c r="O26" s="55">
        <v>44411</v>
      </c>
      <c r="P26" s="55"/>
      <c r="Q26" s="55"/>
      <c r="R26" s="55"/>
      <c r="S26" s="64">
        <v>44412</v>
      </c>
      <c r="T26" s="55">
        <v>44776</v>
      </c>
      <c r="U26" s="55"/>
      <c r="V26" s="55"/>
      <c r="W26" s="55"/>
      <c r="X26" s="64">
        <v>44777</v>
      </c>
      <c r="Y26" s="55">
        <v>45141</v>
      </c>
      <c r="Z26" s="55"/>
      <c r="AA26" s="55"/>
      <c r="AB26" s="283"/>
      <c r="AC26" s="283"/>
      <c r="AD26" s="283"/>
      <c r="AE26" s="64">
        <v>44047</v>
      </c>
      <c r="AF26" s="55">
        <v>44411</v>
      </c>
      <c r="AG26" s="55"/>
      <c r="AH26" s="55"/>
      <c r="AI26" s="55"/>
      <c r="AJ26" s="64">
        <v>44412</v>
      </c>
      <c r="AK26" s="55">
        <v>44776</v>
      </c>
      <c r="AL26" s="55"/>
      <c r="AM26" s="55"/>
      <c r="AN26" s="55"/>
      <c r="AO26" s="64">
        <v>44777</v>
      </c>
      <c r="AP26" s="55">
        <v>45141</v>
      </c>
      <c r="AQ26" s="55"/>
      <c r="AR26" s="55"/>
      <c r="AS26" s="283"/>
      <c r="AT26" s="99"/>
    </row>
    <row r="27" spans="1:46" ht="15.75" customHeight="1" x14ac:dyDescent="0.3">
      <c r="A27" s="59"/>
      <c r="B27" s="59">
        <v>22</v>
      </c>
      <c r="C27" s="60" t="s">
        <v>414</v>
      </c>
      <c r="D27" s="56" t="s">
        <v>69</v>
      </c>
      <c r="E27" s="61" t="s">
        <v>13</v>
      </c>
      <c r="F27" s="56" t="s">
        <v>61</v>
      </c>
      <c r="G27" s="63" t="s">
        <v>62</v>
      </c>
      <c r="H27" s="56">
        <v>1998</v>
      </c>
      <c r="I27" s="56" t="s">
        <v>70</v>
      </c>
      <c r="J27" s="56">
        <v>250</v>
      </c>
      <c r="K27" s="56">
        <v>2</v>
      </c>
      <c r="L27" s="63">
        <v>270</v>
      </c>
      <c r="M27" s="56">
        <v>157</v>
      </c>
      <c r="N27" s="64">
        <v>44047</v>
      </c>
      <c r="O27" s="55">
        <v>44411</v>
      </c>
      <c r="P27" s="55"/>
      <c r="Q27" s="55"/>
      <c r="R27" s="55"/>
      <c r="S27" s="64">
        <v>44412</v>
      </c>
      <c r="T27" s="55">
        <v>44776</v>
      </c>
      <c r="U27" s="55"/>
      <c r="V27" s="55"/>
      <c r="W27" s="55"/>
      <c r="X27" s="64">
        <v>44777</v>
      </c>
      <c r="Y27" s="55">
        <v>45141</v>
      </c>
      <c r="Z27" s="55"/>
      <c r="AA27" s="55"/>
      <c r="AB27" s="283"/>
      <c r="AC27" s="283"/>
      <c r="AD27" s="283"/>
      <c r="AE27" s="64">
        <v>44047</v>
      </c>
      <c r="AF27" s="55">
        <v>44411</v>
      </c>
      <c r="AG27" s="55"/>
      <c r="AH27" s="55"/>
      <c r="AI27" s="55"/>
      <c r="AJ27" s="64">
        <v>44412</v>
      </c>
      <c r="AK27" s="55">
        <v>44776</v>
      </c>
      <c r="AL27" s="55"/>
      <c r="AM27" s="55"/>
      <c r="AN27" s="55"/>
      <c r="AO27" s="64">
        <v>44777</v>
      </c>
      <c r="AP27" s="55">
        <v>45141</v>
      </c>
      <c r="AQ27" s="55"/>
      <c r="AR27" s="55"/>
      <c r="AS27" s="283"/>
      <c r="AT27" s="99"/>
    </row>
    <row r="28" spans="1:46" ht="15.75" customHeight="1" x14ac:dyDescent="0.3">
      <c r="A28" s="59"/>
      <c r="B28" s="59">
        <v>23</v>
      </c>
      <c r="C28" s="60" t="s">
        <v>414</v>
      </c>
      <c r="D28" s="56" t="s">
        <v>71</v>
      </c>
      <c r="E28" s="61" t="s">
        <v>19</v>
      </c>
      <c r="F28" s="56" t="s">
        <v>46</v>
      </c>
      <c r="G28" s="63" t="s">
        <v>47</v>
      </c>
      <c r="H28" s="56">
        <v>2011</v>
      </c>
      <c r="I28" s="56" t="s">
        <v>48</v>
      </c>
      <c r="J28" s="56">
        <v>1968</v>
      </c>
      <c r="K28" s="56">
        <v>5</v>
      </c>
      <c r="L28" s="63">
        <v>2075</v>
      </c>
      <c r="M28" s="56">
        <v>545</v>
      </c>
      <c r="N28" s="64">
        <v>43882</v>
      </c>
      <c r="O28" s="55">
        <v>44247</v>
      </c>
      <c r="P28" s="55"/>
      <c r="Q28" s="55"/>
      <c r="R28" s="55"/>
      <c r="S28" s="64">
        <v>44248</v>
      </c>
      <c r="T28" s="55">
        <v>44612</v>
      </c>
      <c r="U28" s="55"/>
      <c r="V28" s="55"/>
      <c r="W28" s="55"/>
      <c r="X28" s="64">
        <v>44613</v>
      </c>
      <c r="Y28" s="55">
        <v>44977</v>
      </c>
      <c r="Z28" s="55"/>
      <c r="AA28" s="55"/>
      <c r="AB28" s="283"/>
      <c r="AC28" s="283"/>
      <c r="AD28" s="283"/>
      <c r="AE28" s="64">
        <v>43882</v>
      </c>
      <c r="AF28" s="55">
        <v>44247</v>
      </c>
      <c r="AG28" s="55"/>
      <c r="AH28" s="55"/>
      <c r="AI28" s="55"/>
      <c r="AJ28" s="64">
        <v>44248</v>
      </c>
      <c r="AK28" s="55">
        <v>44612</v>
      </c>
      <c r="AL28" s="55"/>
      <c r="AM28" s="55"/>
      <c r="AN28" s="55"/>
      <c r="AO28" s="64">
        <v>44613</v>
      </c>
      <c r="AP28" s="55">
        <v>44977</v>
      </c>
      <c r="AQ28" s="55"/>
      <c r="AR28" s="55"/>
      <c r="AS28" s="283"/>
      <c r="AT28" s="99"/>
    </row>
    <row r="29" spans="1:46" ht="15.75" customHeight="1" x14ac:dyDescent="0.3">
      <c r="A29" s="66"/>
      <c r="B29" s="59">
        <v>24</v>
      </c>
      <c r="C29" s="67" t="s">
        <v>414</v>
      </c>
      <c r="D29" s="61" t="s">
        <v>72</v>
      </c>
      <c r="E29" s="61" t="s">
        <v>19</v>
      </c>
      <c r="F29" s="61" t="s">
        <v>39</v>
      </c>
      <c r="G29" s="62" t="s">
        <v>529</v>
      </c>
      <c r="H29" s="61">
        <v>1997</v>
      </c>
      <c r="I29" s="61" t="s">
        <v>50</v>
      </c>
      <c r="J29" s="61">
        <v>2664</v>
      </c>
      <c r="K29" s="61">
        <v>5</v>
      </c>
      <c r="L29" s="62">
        <v>2510</v>
      </c>
      <c r="M29" s="61">
        <v>660</v>
      </c>
      <c r="N29" s="55">
        <v>44007</v>
      </c>
      <c r="O29" s="55">
        <v>44371</v>
      </c>
      <c r="P29" s="55"/>
      <c r="Q29" s="55"/>
      <c r="R29" s="55"/>
      <c r="S29" s="55">
        <v>44372</v>
      </c>
      <c r="T29" s="55">
        <v>44736</v>
      </c>
      <c r="U29" s="55"/>
      <c r="V29" s="55"/>
      <c r="W29" s="55"/>
      <c r="X29" s="55">
        <v>44737</v>
      </c>
      <c r="Y29" s="55">
        <v>45101</v>
      </c>
      <c r="Z29" s="55"/>
      <c r="AA29" s="55"/>
      <c r="AB29" s="283"/>
      <c r="AC29" s="283"/>
      <c r="AD29" s="283"/>
      <c r="AE29" s="55">
        <v>44007</v>
      </c>
      <c r="AF29" s="55">
        <v>44371</v>
      </c>
      <c r="AG29" s="55"/>
      <c r="AH29" s="55"/>
      <c r="AI29" s="55"/>
      <c r="AJ29" s="55">
        <v>44372</v>
      </c>
      <c r="AK29" s="55">
        <v>44736</v>
      </c>
      <c r="AL29" s="55"/>
      <c r="AM29" s="55"/>
      <c r="AN29" s="55"/>
      <c r="AO29" s="55">
        <v>44737</v>
      </c>
      <c r="AP29" s="55">
        <v>45101</v>
      </c>
      <c r="AQ29" s="55"/>
      <c r="AR29" s="55"/>
      <c r="AS29" s="283"/>
      <c r="AT29" s="99"/>
    </row>
    <row r="30" spans="1:46" ht="15.75" customHeight="1" x14ac:dyDescent="0.3">
      <c r="A30" s="59"/>
      <c r="B30" s="59">
        <v>25</v>
      </c>
      <c r="C30" s="60" t="s">
        <v>414</v>
      </c>
      <c r="D30" s="56" t="s">
        <v>51</v>
      </c>
      <c r="E30" s="61" t="s">
        <v>73</v>
      </c>
      <c r="F30" s="56" t="s">
        <v>10</v>
      </c>
      <c r="G30" s="63" t="s">
        <v>11</v>
      </c>
      <c r="H30" s="56">
        <v>2007</v>
      </c>
      <c r="I30" s="56" t="s">
        <v>74</v>
      </c>
      <c r="J30" s="56">
        <v>2494</v>
      </c>
      <c r="K30" s="56">
        <v>4</v>
      </c>
      <c r="L30" s="63">
        <v>2675</v>
      </c>
      <c r="M30" s="56">
        <v>870</v>
      </c>
      <c r="N30" s="55">
        <v>44093</v>
      </c>
      <c r="O30" s="55">
        <v>44457</v>
      </c>
      <c r="P30" s="55"/>
      <c r="Q30" s="55"/>
      <c r="R30" s="55"/>
      <c r="S30" s="55">
        <v>44458</v>
      </c>
      <c r="T30" s="55">
        <v>44822</v>
      </c>
      <c r="U30" s="55"/>
      <c r="V30" s="55"/>
      <c r="W30" s="55"/>
      <c r="X30" s="55">
        <v>44823</v>
      </c>
      <c r="Y30" s="55">
        <v>45187</v>
      </c>
      <c r="Z30" s="55"/>
      <c r="AA30" s="55"/>
      <c r="AB30" s="283"/>
      <c r="AC30" s="283"/>
      <c r="AD30" s="283"/>
      <c r="AE30" s="55">
        <v>44093</v>
      </c>
      <c r="AF30" s="55">
        <v>44457</v>
      </c>
      <c r="AG30" s="55"/>
      <c r="AH30" s="55"/>
      <c r="AI30" s="55"/>
      <c r="AJ30" s="55">
        <v>44458</v>
      </c>
      <c r="AK30" s="55">
        <v>44822</v>
      </c>
      <c r="AL30" s="55"/>
      <c r="AM30" s="55"/>
      <c r="AN30" s="55"/>
      <c r="AO30" s="55">
        <v>44823</v>
      </c>
      <c r="AP30" s="55">
        <v>45187</v>
      </c>
      <c r="AQ30" s="55"/>
      <c r="AR30" s="55"/>
      <c r="AS30" s="283"/>
      <c r="AT30" s="99"/>
    </row>
    <row r="31" spans="1:46" ht="15.75" customHeight="1" x14ac:dyDescent="0.3">
      <c r="A31" s="59"/>
      <c r="B31" s="59">
        <v>26</v>
      </c>
      <c r="C31" s="60" t="s">
        <v>414</v>
      </c>
      <c r="D31" s="56" t="s">
        <v>75</v>
      </c>
      <c r="E31" s="61" t="s">
        <v>73</v>
      </c>
      <c r="F31" s="56" t="s">
        <v>10</v>
      </c>
      <c r="G31" s="63" t="s">
        <v>11</v>
      </c>
      <c r="H31" s="56">
        <v>2007</v>
      </c>
      <c r="I31" s="56" t="s">
        <v>53</v>
      </c>
      <c r="J31" s="56">
        <v>2494</v>
      </c>
      <c r="K31" s="56">
        <v>4</v>
      </c>
      <c r="L31" s="63">
        <v>2675</v>
      </c>
      <c r="M31" s="56">
        <v>870</v>
      </c>
      <c r="N31" s="55">
        <v>44093</v>
      </c>
      <c r="O31" s="55">
        <v>44457</v>
      </c>
      <c r="P31" s="55"/>
      <c r="Q31" s="55"/>
      <c r="R31" s="55"/>
      <c r="S31" s="55">
        <v>44458</v>
      </c>
      <c r="T31" s="55">
        <v>44822</v>
      </c>
      <c r="U31" s="55"/>
      <c r="V31" s="55"/>
      <c r="W31" s="55"/>
      <c r="X31" s="55">
        <v>44823</v>
      </c>
      <c r="Y31" s="55">
        <v>45187</v>
      </c>
      <c r="Z31" s="55"/>
      <c r="AA31" s="55"/>
      <c r="AB31" s="283"/>
      <c r="AC31" s="283"/>
      <c r="AD31" s="283"/>
      <c r="AE31" s="55">
        <v>44093</v>
      </c>
      <c r="AF31" s="55">
        <v>44457</v>
      </c>
      <c r="AG31" s="55"/>
      <c r="AH31" s="55"/>
      <c r="AI31" s="55"/>
      <c r="AJ31" s="55">
        <v>44458</v>
      </c>
      <c r="AK31" s="55">
        <v>44822</v>
      </c>
      <c r="AL31" s="55"/>
      <c r="AM31" s="55"/>
      <c r="AN31" s="55"/>
      <c r="AO31" s="55">
        <v>44823</v>
      </c>
      <c r="AP31" s="55">
        <v>45187</v>
      </c>
      <c r="AQ31" s="55"/>
      <c r="AR31" s="55"/>
      <c r="AS31" s="283"/>
      <c r="AT31" s="99"/>
    </row>
    <row r="32" spans="1:46" ht="15.75" customHeight="1" x14ac:dyDescent="0.3">
      <c r="A32" s="59"/>
      <c r="B32" s="59">
        <v>27</v>
      </c>
      <c r="C32" s="60" t="s">
        <v>414</v>
      </c>
      <c r="D32" s="56" t="s">
        <v>76</v>
      </c>
      <c r="E32" s="61" t="s">
        <v>73</v>
      </c>
      <c r="F32" s="56" t="s">
        <v>10</v>
      </c>
      <c r="G32" s="63" t="s">
        <v>11</v>
      </c>
      <c r="H32" s="56">
        <v>2009</v>
      </c>
      <c r="I32" s="56" t="s">
        <v>55</v>
      </c>
      <c r="J32" s="56">
        <v>2494</v>
      </c>
      <c r="K32" s="56">
        <v>5</v>
      </c>
      <c r="L32" s="63">
        <v>2705</v>
      </c>
      <c r="M32" s="56">
        <v>845</v>
      </c>
      <c r="N32" s="64">
        <v>43845</v>
      </c>
      <c r="O32" s="55">
        <v>44210</v>
      </c>
      <c r="P32" s="55"/>
      <c r="Q32" s="55"/>
      <c r="R32" s="55"/>
      <c r="S32" s="64">
        <v>44211</v>
      </c>
      <c r="T32" s="55">
        <v>44575</v>
      </c>
      <c r="U32" s="55"/>
      <c r="V32" s="55"/>
      <c r="W32" s="55"/>
      <c r="X32" s="64">
        <v>44576</v>
      </c>
      <c r="Y32" s="55">
        <v>44940</v>
      </c>
      <c r="Z32" s="55"/>
      <c r="AA32" s="55"/>
      <c r="AB32" s="283"/>
      <c r="AC32" s="283"/>
      <c r="AD32" s="283"/>
      <c r="AE32" s="64">
        <v>43845</v>
      </c>
      <c r="AF32" s="55">
        <v>44210</v>
      </c>
      <c r="AG32" s="55"/>
      <c r="AH32" s="55"/>
      <c r="AI32" s="55"/>
      <c r="AJ32" s="64">
        <v>44211</v>
      </c>
      <c r="AK32" s="55">
        <v>44575</v>
      </c>
      <c r="AL32" s="55"/>
      <c r="AM32" s="55"/>
      <c r="AN32" s="55"/>
      <c r="AO32" s="64">
        <v>44576</v>
      </c>
      <c r="AP32" s="55">
        <v>44940</v>
      </c>
      <c r="AQ32" s="55"/>
      <c r="AR32" s="55"/>
      <c r="AS32" s="283"/>
      <c r="AT32" s="99"/>
    </row>
    <row r="33" spans="1:46" ht="15.75" customHeight="1" x14ac:dyDescent="0.3">
      <c r="A33" s="59"/>
      <c r="B33" s="59">
        <v>28</v>
      </c>
      <c r="C33" s="60" t="s">
        <v>414</v>
      </c>
      <c r="D33" s="56" t="s">
        <v>77</v>
      </c>
      <c r="E33" s="61" t="s">
        <v>73</v>
      </c>
      <c r="F33" s="56" t="s">
        <v>10</v>
      </c>
      <c r="G33" s="63" t="s">
        <v>11</v>
      </c>
      <c r="H33" s="56">
        <v>2009</v>
      </c>
      <c r="I33" s="56" t="s">
        <v>57</v>
      </c>
      <c r="J33" s="56">
        <v>2494</v>
      </c>
      <c r="K33" s="56">
        <v>5</v>
      </c>
      <c r="L33" s="63">
        <v>2705</v>
      </c>
      <c r="M33" s="56">
        <v>845</v>
      </c>
      <c r="N33" s="64">
        <v>43845</v>
      </c>
      <c r="O33" s="55">
        <v>44210</v>
      </c>
      <c r="P33" s="55"/>
      <c r="Q33" s="55"/>
      <c r="R33" s="55"/>
      <c r="S33" s="64">
        <v>44211</v>
      </c>
      <c r="T33" s="55">
        <v>44575</v>
      </c>
      <c r="U33" s="55"/>
      <c r="V33" s="55"/>
      <c r="W33" s="55"/>
      <c r="X33" s="64">
        <v>44576</v>
      </c>
      <c r="Y33" s="55">
        <v>44940</v>
      </c>
      <c r="Z33" s="55"/>
      <c r="AA33" s="55"/>
      <c r="AB33" s="283"/>
      <c r="AC33" s="283"/>
      <c r="AD33" s="283"/>
      <c r="AE33" s="64">
        <v>43845</v>
      </c>
      <c r="AF33" s="55">
        <v>44210</v>
      </c>
      <c r="AG33" s="55"/>
      <c r="AH33" s="55"/>
      <c r="AI33" s="55"/>
      <c r="AJ33" s="64">
        <v>44211</v>
      </c>
      <c r="AK33" s="55">
        <v>44575</v>
      </c>
      <c r="AL33" s="55"/>
      <c r="AM33" s="55"/>
      <c r="AN33" s="55"/>
      <c r="AO33" s="64">
        <v>44576</v>
      </c>
      <c r="AP33" s="55">
        <v>44940</v>
      </c>
      <c r="AQ33" s="55"/>
      <c r="AR33" s="55"/>
      <c r="AS33" s="283"/>
      <c r="AT33" s="99"/>
    </row>
    <row r="34" spans="1:46" ht="15.75" customHeight="1" x14ac:dyDescent="0.3">
      <c r="A34" s="59"/>
      <c r="B34" s="59">
        <v>29</v>
      </c>
      <c r="C34" s="60" t="s">
        <v>414</v>
      </c>
      <c r="D34" s="56" t="s">
        <v>58</v>
      </c>
      <c r="E34" s="61" t="s">
        <v>73</v>
      </c>
      <c r="F34" s="56" t="s">
        <v>10</v>
      </c>
      <c r="G34" s="63" t="s">
        <v>11</v>
      </c>
      <c r="H34" s="56">
        <v>2009</v>
      </c>
      <c r="I34" s="56" t="s">
        <v>59</v>
      </c>
      <c r="J34" s="56">
        <v>2494</v>
      </c>
      <c r="K34" s="56">
        <v>5</v>
      </c>
      <c r="L34" s="63">
        <v>2705</v>
      </c>
      <c r="M34" s="56">
        <v>845</v>
      </c>
      <c r="N34" s="64">
        <v>43845</v>
      </c>
      <c r="O34" s="55">
        <v>44210</v>
      </c>
      <c r="P34" s="55"/>
      <c r="Q34" s="55"/>
      <c r="R34" s="55"/>
      <c r="S34" s="64">
        <v>44211</v>
      </c>
      <c r="T34" s="55">
        <v>44575</v>
      </c>
      <c r="U34" s="55"/>
      <c r="V34" s="55"/>
      <c r="W34" s="55"/>
      <c r="X34" s="64">
        <v>44576</v>
      </c>
      <c r="Y34" s="55">
        <v>44940</v>
      </c>
      <c r="Z34" s="55"/>
      <c r="AA34" s="55"/>
      <c r="AB34" s="283"/>
      <c r="AC34" s="283"/>
      <c r="AD34" s="283"/>
      <c r="AE34" s="64">
        <v>43845</v>
      </c>
      <c r="AF34" s="55">
        <v>44210</v>
      </c>
      <c r="AG34" s="55"/>
      <c r="AH34" s="55"/>
      <c r="AI34" s="55"/>
      <c r="AJ34" s="64">
        <v>44211</v>
      </c>
      <c r="AK34" s="55">
        <v>44575</v>
      </c>
      <c r="AL34" s="55"/>
      <c r="AM34" s="55"/>
      <c r="AN34" s="55"/>
      <c r="AO34" s="64">
        <v>44576</v>
      </c>
      <c r="AP34" s="55">
        <v>44940</v>
      </c>
      <c r="AQ34" s="55"/>
      <c r="AR34" s="55"/>
      <c r="AS34" s="283"/>
      <c r="AT34" s="99"/>
    </row>
    <row r="35" spans="1:46" ht="15.75" customHeight="1" x14ac:dyDescent="0.3">
      <c r="A35" s="59"/>
      <c r="B35" s="59">
        <v>30</v>
      </c>
      <c r="C35" s="60" t="s">
        <v>414</v>
      </c>
      <c r="D35" s="56" t="s">
        <v>493</v>
      </c>
      <c r="E35" s="61" t="s">
        <v>73</v>
      </c>
      <c r="F35" s="56" t="s">
        <v>88</v>
      </c>
      <c r="G35" s="56" t="s">
        <v>494</v>
      </c>
      <c r="H35" s="56">
        <v>2002</v>
      </c>
      <c r="I35" s="56" t="s">
        <v>495</v>
      </c>
      <c r="J35" s="56">
        <v>2685</v>
      </c>
      <c r="K35" s="56">
        <v>3</v>
      </c>
      <c r="L35" s="63">
        <v>3500</v>
      </c>
      <c r="M35" s="56">
        <v>1090</v>
      </c>
      <c r="N35" s="64">
        <v>43977</v>
      </c>
      <c r="O35" s="55">
        <v>44341</v>
      </c>
      <c r="P35" s="55"/>
      <c r="Q35" s="55"/>
      <c r="R35" s="55"/>
      <c r="S35" s="64">
        <v>44342</v>
      </c>
      <c r="T35" s="55">
        <v>44706</v>
      </c>
      <c r="U35" s="55"/>
      <c r="V35" s="55"/>
      <c r="W35" s="55"/>
      <c r="X35" s="64">
        <v>44707</v>
      </c>
      <c r="Y35" s="55">
        <v>45071</v>
      </c>
      <c r="Z35" s="55"/>
      <c r="AA35" s="55"/>
      <c r="AB35" s="283"/>
      <c r="AC35" s="283"/>
      <c r="AD35" s="283"/>
      <c r="AE35" s="64">
        <v>43977</v>
      </c>
      <c r="AF35" s="55">
        <v>44341</v>
      </c>
      <c r="AG35" s="55"/>
      <c r="AH35" s="55"/>
      <c r="AI35" s="55"/>
      <c r="AJ35" s="64">
        <v>44342</v>
      </c>
      <c r="AK35" s="55">
        <v>44706</v>
      </c>
      <c r="AL35" s="55"/>
      <c r="AM35" s="55"/>
      <c r="AN35" s="55"/>
      <c r="AO35" s="64">
        <v>44707</v>
      </c>
      <c r="AP35" s="55">
        <v>45071</v>
      </c>
      <c r="AQ35" s="55"/>
      <c r="AR35" s="55"/>
      <c r="AS35" s="283"/>
      <c r="AT35" s="99"/>
    </row>
    <row r="36" spans="1:46" ht="15.75" customHeight="1" x14ac:dyDescent="0.3">
      <c r="A36" s="59"/>
      <c r="B36" s="59">
        <v>31</v>
      </c>
      <c r="C36" s="60" t="s">
        <v>414</v>
      </c>
      <c r="D36" s="56" t="s">
        <v>590</v>
      </c>
      <c r="E36" s="61" t="s">
        <v>73</v>
      </c>
      <c r="F36" s="56" t="s">
        <v>10</v>
      </c>
      <c r="G36" s="63" t="s">
        <v>11</v>
      </c>
      <c r="H36" s="56">
        <v>2017</v>
      </c>
      <c r="I36" s="56" t="s">
        <v>591</v>
      </c>
      <c r="J36" s="56">
        <v>2393</v>
      </c>
      <c r="K36" s="56">
        <v>5</v>
      </c>
      <c r="L36" s="63">
        <v>3021</v>
      </c>
      <c r="M36" s="56"/>
      <c r="N36" s="64">
        <v>43905</v>
      </c>
      <c r="O36" s="55">
        <v>44269</v>
      </c>
      <c r="P36" s="55"/>
      <c r="Q36" s="55"/>
      <c r="R36" s="55"/>
      <c r="S36" s="64">
        <v>44270</v>
      </c>
      <c r="T36" s="55">
        <v>44634</v>
      </c>
      <c r="U36" s="55"/>
      <c r="V36" s="55"/>
      <c r="W36" s="55"/>
      <c r="X36" s="64">
        <v>44635</v>
      </c>
      <c r="Y36" s="55">
        <v>44999</v>
      </c>
      <c r="Z36" s="55"/>
      <c r="AA36" s="55"/>
      <c r="AB36" s="283"/>
      <c r="AC36" s="283"/>
      <c r="AD36" s="283"/>
      <c r="AE36" s="64">
        <v>43905</v>
      </c>
      <c r="AF36" s="55">
        <v>44269</v>
      </c>
      <c r="AG36" s="55"/>
      <c r="AH36" s="55"/>
      <c r="AI36" s="55"/>
      <c r="AJ36" s="64">
        <v>44270</v>
      </c>
      <c r="AK36" s="55">
        <v>44634</v>
      </c>
      <c r="AL36" s="55"/>
      <c r="AM36" s="55"/>
      <c r="AN36" s="55"/>
      <c r="AO36" s="64">
        <v>44635</v>
      </c>
      <c r="AP36" s="55">
        <v>44999</v>
      </c>
      <c r="AQ36" s="55"/>
      <c r="AR36" s="55"/>
      <c r="AS36" s="283"/>
      <c r="AT36" s="99"/>
    </row>
    <row r="37" spans="1:46" ht="15.75" customHeight="1" x14ac:dyDescent="0.3">
      <c r="A37" s="59"/>
      <c r="B37" s="59">
        <v>32</v>
      </c>
      <c r="C37" s="60" t="s">
        <v>414</v>
      </c>
      <c r="D37" s="56" t="s">
        <v>592</v>
      </c>
      <c r="E37" s="61" t="s">
        <v>73</v>
      </c>
      <c r="F37" s="56" t="s">
        <v>10</v>
      </c>
      <c r="G37" s="63" t="s">
        <v>11</v>
      </c>
      <c r="H37" s="56">
        <v>2017</v>
      </c>
      <c r="I37" s="56" t="s">
        <v>593</v>
      </c>
      <c r="J37" s="56">
        <v>2393</v>
      </c>
      <c r="K37" s="56">
        <v>5</v>
      </c>
      <c r="L37" s="63">
        <v>3021</v>
      </c>
      <c r="M37" s="56"/>
      <c r="N37" s="64">
        <v>43905</v>
      </c>
      <c r="O37" s="55">
        <v>44269</v>
      </c>
      <c r="P37" s="55"/>
      <c r="Q37" s="55"/>
      <c r="R37" s="55"/>
      <c r="S37" s="64">
        <v>44270</v>
      </c>
      <c r="T37" s="55">
        <v>44634</v>
      </c>
      <c r="U37" s="55"/>
      <c r="V37" s="55"/>
      <c r="W37" s="55"/>
      <c r="X37" s="64">
        <v>44635</v>
      </c>
      <c r="Y37" s="55">
        <v>44999</v>
      </c>
      <c r="Z37" s="55"/>
      <c r="AA37" s="55"/>
      <c r="AB37" s="283"/>
      <c r="AC37" s="283"/>
      <c r="AD37" s="283"/>
      <c r="AE37" s="64">
        <v>43905</v>
      </c>
      <c r="AF37" s="55">
        <v>44269</v>
      </c>
      <c r="AG37" s="55"/>
      <c r="AH37" s="55"/>
      <c r="AI37" s="55"/>
      <c r="AJ37" s="64">
        <v>44270</v>
      </c>
      <c r="AK37" s="55">
        <v>44634</v>
      </c>
      <c r="AL37" s="55"/>
      <c r="AM37" s="55"/>
      <c r="AN37" s="55"/>
      <c r="AO37" s="64">
        <v>44635</v>
      </c>
      <c r="AP37" s="55">
        <v>44999</v>
      </c>
      <c r="AQ37" s="55"/>
      <c r="AR37" s="55"/>
      <c r="AS37" s="283"/>
      <c r="AT37" s="99"/>
    </row>
    <row r="38" spans="1:46" ht="15.75" customHeight="1" x14ac:dyDescent="0.3">
      <c r="A38" s="59"/>
      <c r="B38" s="59">
        <v>33</v>
      </c>
      <c r="C38" s="60" t="s">
        <v>414</v>
      </c>
      <c r="D38" s="56" t="s">
        <v>594</v>
      </c>
      <c r="E38" s="61" t="s">
        <v>73</v>
      </c>
      <c r="F38" s="56" t="s">
        <v>10</v>
      </c>
      <c r="G38" s="63" t="s">
        <v>11</v>
      </c>
      <c r="H38" s="56">
        <v>2017</v>
      </c>
      <c r="I38" s="56" t="s">
        <v>595</v>
      </c>
      <c r="J38" s="56">
        <v>2393</v>
      </c>
      <c r="K38" s="56">
        <v>5</v>
      </c>
      <c r="L38" s="63">
        <v>3021</v>
      </c>
      <c r="M38" s="56"/>
      <c r="N38" s="64">
        <v>43905</v>
      </c>
      <c r="O38" s="55">
        <v>44269</v>
      </c>
      <c r="P38" s="55"/>
      <c r="Q38" s="55"/>
      <c r="R38" s="55"/>
      <c r="S38" s="64">
        <v>44270</v>
      </c>
      <c r="T38" s="55">
        <v>44634</v>
      </c>
      <c r="U38" s="55"/>
      <c r="V38" s="55"/>
      <c r="W38" s="55"/>
      <c r="X38" s="64">
        <v>44635</v>
      </c>
      <c r="Y38" s="55">
        <v>44999</v>
      </c>
      <c r="Z38" s="55"/>
      <c r="AA38" s="55"/>
      <c r="AB38" s="283"/>
      <c r="AC38" s="283"/>
      <c r="AD38" s="283"/>
      <c r="AE38" s="64">
        <v>43905</v>
      </c>
      <c r="AF38" s="55">
        <v>44269</v>
      </c>
      <c r="AG38" s="55"/>
      <c r="AH38" s="55"/>
      <c r="AI38" s="55"/>
      <c r="AJ38" s="64">
        <v>44270</v>
      </c>
      <c r="AK38" s="55">
        <v>44634</v>
      </c>
      <c r="AL38" s="55"/>
      <c r="AM38" s="55"/>
      <c r="AN38" s="55"/>
      <c r="AO38" s="64">
        <v>44635</v>
      </c>
      <c r="AP38" s="55">
        <v>44999</v>
      </c>
      <c r="AQ38" s="55"/>
      <c r="AR38" s="55"/>
      <c r="AS38" s="283"/>
      <c r="AT38" s="99"/>
    </row>
    <row r="39" spans="1:46" ht="15.75" customHeight="1" x14ac:dyDescent="0.3">
      <c r="A39" s="59"/>
      <c r="B39" s="59">
        <v>34</v>
      </c>
      <c r="C39" s="60" t="s">
        <v>414</v>
      </c>
      <c r="D39" s="56" t="s">
        <v>596</v>
      </c>
      <c r="E39" s="61" t="s">
        <v>73</v>
      </c>
      <c r="F39" s="56" t="s">
        <v>10</v>
      </c>
      <c r="G39" s="63" t="s">
        <v>11</v>
      </c>
      <c r="H39" s="56">
        <v>2017</v>
      </c>
      <c r="I39" s="56" t="s">
        <v>597</v>
      </c>
      <c r="J39" s="56">
        <v>2393</v>
      </c>
      <c r="K39" s="56">
        <v>5</v>
      </c>
      <c r="L39" s="63">
        <v>3021</v>
      </c>
      <c r="M39" s="56"/>
      <c r="N39" s="64">
        <v>43905</v>
      </c>
      <c r="O39" s="55">
        <v>44269</v>
      </c>
      <c r="P39" s="55"/>
      <c r="Q39" s="55"/>
      <c r="R39" s="55"/>
      <c r="S39" s="64">
        <v>44270</v>
      </c>
      <c r="T39" s="55">
        <v>44634</v>
      </c>
      <c r="U39" s="55"/>
      <c r="V39" s="55"/>
      <c r="W39" s="55"/>
      <c r="X39" s="64">
        <v>44635</v>
      </c>
      <c r="Y39" s="55">
        <v>44999</v>
      </c>
      <c r="Z39" s="55"/>
      <c r="AA39" s="55"/>
      <c r="AB39" s="283"/>
      <c r="AC39" s="283"/>
      <c r="AD39" s="283"/>
      <c r="AE39" s="64">
        <v>43905</v>
      </c>
      <c r="AF39" s="55">
        <v>44269</v>
      </c>
      <c r="AG39" s="55"/>
      <c r="AH39" s="55"/>
      <c r="AI39" s="55"/>
      <c r="AJ39" s="64">
        <v>44270</v>
      </c>
      <c r="AK39" s="55">
        <v>44634</v>
      </c>
      <c r="AL39" s="55"/>
      <c r="AM39" s="55"/>
      <c r="AN39" s="55"/>
      <c r="AO39" s="64">
        <v>44635</v>
      </c>
      <c r="AP39" s="55">
        <v>44999</v>
      </c>
      <c r="AQ39" s="55"/>
      <c r="AR39" s="55"/>
      <c r="AS39" s="283"/>
      <c r="AT39" s="99"/>
    </row>
    <row r="40" spans="1:46" ht="15.75" customHeight="1" x14ac:dyDescent="0.3">
      <c r="A40" s="185">
        <v>4</v>
      </c>
      <c r="B40" s="59">
        <v>35</v>
      </c>
      <c r="C40" s="60" t="s">
        <v>415</v>
      </c>
      <c r="D40" s="56" t="s">
        <v>80</v>
      </c>
      <c r="E40" s="61" t="s">
        <v>73</v>
      </c>
      <c r="F40" s="56" t="s">
        <v>10</v>
      </c>
      <c r="G40" s="63" t="s">
        <v>11</v>
      </c>
      <c r="H40" s="56">
        <v>2009</v>
      </c>
      <c r="I40" s="56" t="s">
        <v>81</v>
      </c>
      <c r="J40" s="56">
        <v>2494</v>
      </c>
      <c r="K40" s="56">
        <v>5</v>
      </c>
      <c r="L40" s="63">
        <v>2705</v>
      </c>
      <c r="M40" s="56">
        <v>845</v>
      </c>
      <c r="N40" s="55">
        <v>43847</v>
      </c>
      <c r="O40" s="55">
        <v>44212</v>
      </c>
      <c r="P40" s="55"/>
      <c r="Q40" s="55"/>
      <c r="R40" s="55"/>
      <c r="S40" s="55">
        <v>44213</v>
      </c>
      <c r="T40" s="55">
        <v>44577</v>
      </c>
      <c r="U40" s="55"/>
      <c r="V40" s="55"/>
      <c r="W40" s="55"/>
      <c r="X40" s="55">
        <v>44578</v>
      </c>
      <c r="Y40" s="55">
        <v>44942</v>
      </c>
      <c r="Z40" s="55"/>
      <c r="AA40" s="55"/>
      <c r="AB40" s="283"/>
      <c r="AC40" s="283"/>
      <c r="AD40" s="283"/>
      <c r="AE40" s="55">
        <v>43847</v>
      </c>
      <c r="AF40" s="55">
        <v>44212</v>
      </c>
      <c r="AG40" s="55"/>
      <c r="AH40" s="55"/>
      <c r="AI40" s="55"/>
      <c r="AJ40" s="55">
        <v>44213</v>
      </c>
      <c r="AK40" s="55">
        <v>44577</v>
      </c>
      <c r="AL40" s="55"/>
      <c r="AM40" s="55"/>
      <c r="AN40" s="55"/>
      <c r="AO40" s="55">
        <v>44578</v>
      </c>
      <c r="AP40" s="55">
        <v>44942</v>
      </c>
      <c r="AQ40" s="55"/>
      <c r="AR40" s="55"/>
      <c r="AS40" s="283"/>
      <c r="AT40" s="99"/>
    </row>
    <row r="41" spans="1:46" ht="15.75" customHeight="1" x14ac:dyDescent="0.3">
      <c r="A41" s="59"/>
      <c r="B41" s="59">
        <v>36</v>
      </c>
      <c r="C41" s="60" t="s">
        <v>415</v>
      </c>
      <c r="D41" s="56" t="s">
        <v>82</v>
      </c>
      <c r="E41" s="61" t="s">
        <v>19</v>
      </c>
      <c r="F41" s="56" t="s">
        <v>83</v>
      </c>
      <c r="G41" s="63" t="s">
        <v>84</v>
      </c>
      <c r="H41" s="56">
        <v>2006</v>
      </c>
      <c r="I41" s="56" t="s">
        <v>85</v>
      </c>
      <c r="J41" s="56">
        <v>2495</v>
      </c>
      <c r="K41" s="56">
        <v>9</v>
      </c>
      <c r="L41" s="63" t="s">
        <v>12</v>
      </c>
      <c r="M41" s="56" t="s">
        <v>12</v>
      </c>
      <c r="N41" s="55">
        <v>43835</v>
      </c>
      <c r="O41" s="55">
        <v>44200</v>
      </c>
      <c r="P41" s="55"/>
      <c r="Q41" s="55"/>
      <c r="R41" s="55"/>
      <c r="S41" s="55">
        <v>44201</v>
      </c>
      <c r="T41" s="55">
        <v>44565</v>
      </c>
      <c r="U41" s="55"/>
      <c r="V41" s="55"/>
      <c r="W41" s="55"/>
      <c r="X41" s="55">
        <v>44566</v>
      </c>
      <c r="Y41" s="55">
        <v>44930</v>
      </c>
      <c r="Z41" s="55"/>
      <c r="AA41" s="55"/>
      <c r="AB41" s="283"/>
      <c r="AC41" s="283"/>
      <c r="AD41" s="283"/>
      <c r="AE41" s="55">
        <v>43835</v>
      </c>
      <c r="AF41" s="55">
        <v>44200</v>
      </c>
      <c r="AG41" s="55"/>
      <c r="AH41" s="55"/>
      <c r="AI41" s="55"/>
      <c r="AJ41" s="55">
        <v>44201</v>
      </c>
      <c r="AK41" s="55">
        <v>44565</v>
      </c>
      <c r="AL41" s="55"/>
      <c r="AM41" s="55"/>
      <c r="AN41" s="55"/>
      <c r="AO41" s="55">
        <v>44566</v>
      </c>
      <c r="AP41" s="55">
        <v>44930</v>
      </c>
      <c r="AQ41" s="55"/>
      <c r="AR41" s="55"/>
      <c r="AS41" s="283"/>
      <c r="AT41" s="99"/>
    </row>
    <row r="42" spans="1:46" ht="15.75" customHeight="1" x14ac:dyDescent="0.3">
      <c r="A42" s="59"/>
      <c r="B42" s="59">
        <v>37</v>
      </c>
      <c r="C42" s="60" t="s">
        <v>415</v>
      </c>
      <c r="D42" s="56" t="s">
        <v>438</v>
      </c>
      <c r="E42" s="61" t="s">
        <v>19</v>
      </c>
      <c r="F42" s="56" t="s">
        <v>151</v>
      </c>
      <c r="G42" s="63" t="s">
        <v>152</v>
      </c>
      <c r="H42" s="56">
        <v>2011</v>
      </c>
      <c r="I42" s="56" t="s">
        <v>439</v>
      </c>
      <c r="J42" s="56">
        <v>1967</v>
      </c>
      <c r="K42" s="56">
        <v>5</v>
      </c>
      <c r="L42" s="63" t="s">
        <v>12</v>
      </c>
      <c r="M42" s="56" t="s">
        <v>12</v>
      </c>
      <c r="N42" s="55">
        <v>43994</v>
      </c>
      <c r="O42" s="55">
        <v>44358</v>
      </c>
      <c r="P42" s="55"/>
      <c r="Q42" s="55"/>
      <c r="R42" s="55"/>
      <c r="S42" s="55">
        <v>44334</v>
      </c>
      <c r="T42" s="55">
        <v>44698</v>
      </c>
      <c r="U42" s="55"/>
      <c r="V42" s="55"/>
      <c r="W42" s="55"/>
      <c r="X42" s="55">
        <v>44699</v>
      </c>
      <c r="Y42" s="55">
        <v>45063</v>
      </c>
      <c r="Z42" s="55"/>
      <c r="AA42" s="55"/>
      <c r="AB42" s="283"/>
      <c r="AC42" s="283"/>
      <c r="AD42" s="283"/>
      <c r="AE42" s="55">
        <v>43994</v>
      </c>
      <c r="AF42" s="55">
        <v>44358</v>
      </c>
      <c r="AG42" s="55"/>
      <c r="AH42" s="55"/>
      <c r="AI42" s="55"/>
      <c r="AJ42" s="55">
        <v>44334</v>
      </c>
      <c r="AK42" s="55">
        <v>44698</v>
      </c>
      <c r="AL42" s="55"/>
      <c r="AM42" s="55"/>
      <c r="AN42" s="55"/>
      <c r="AO42" s="55">
        <v>44699</v>
      </c>
      <c r="AP42" s="55">
        <v>45063</v>
      </c>
      <c r="AQ42" s="55"/>
      <c r="AR42" s="55"/>
      <c r="AS42" s="283"/>
      <c r="AT42" s="99"/>
    </row>
    <row r="43" spans="1:46" ht="15.75" customHeight="1" x14ac:dyDescent="0.3">
      <c r="A43" s="59"/>
      <c r="B43" s="59">
        <v>38</v>
      </c>
      <c r="C43" s="60" t="s">
        <v>415</v>
      </c>
      <c r="D43" s="56" t="s">
        <v>586</v>
      </c>
      <c r="E43" s="61" t="s">
        <v>73</v>
      </c>
      <c r="F43" s="56" t="s">
        <v>10</v>
      </c>
      <c r="G43" s="63" t="s">
        <v>11</v>
      </c>
      <c r="H43" s="56">
        <v>2017</v>
      </c>
      <c r="I43" s="56" t="s">
        <v>587</v>
      </c>
      <c r="J43" s="56">
        <v>2393</v>
      </c>
      <c r="K43" s="56">
        <v>5</v>
      </c>
      <c r="L43" s="63">
        <v>2300</v>
      </c>
      <c r="M43" s="56"/>
      <c r="N43" s="55">
        <v>44007</v>
      </c>
      <c r="O43" s="55">
        <v>44371</v>
      </c>
      <c r="P43" s="55"/>
      <c r="Q43" s="55"/>
      <c r="R43" s="55"/>
      <c r="S43" s="55">
        <v>44372</v>
      </c>
      <c r="T43" s="55">
        <v>44736</v>
      </c>
      <c r="U43" s="55"/>
      <c r="V43" s="55"/>
      <c r="W43" s="55"/>
      <c r="X43" s="55">
        <v>44737</v>
      </c>
      <c r="Y43" s="55">
        <v>45101</v>
      </c>
      <c r="Z43" s="55"/>
      <c r="AA43" s="55"/>
      <c r="AB43" s="283"/>
      <c r="AC43" s="283"/>
      <c r="AD43" s="283"/>
      <c r="AE43" s="55">
        <v>44007</v>
      </c>
      <c r="AF43" s="55">
        <v>44371</v>
      </c>
      <c r="AG43" s="55"/>
      <c r="AH43" s="55"/>
      <c r="AI43" s="55"/>
      <c r="AJ43" s="55">
        <v>44372</v>
      </c>
      <c r="AK43" s="55">
        <v>44736</v>
      </c>
      <c r="AL43" s="55"/>
      <c r="AM43" s="55"/>
      <c r="AN43" s="55"/>
      <c r="AO43" s="55">
        <v>44737</v>
      </c>
      <c r="AP43" s="55">
        <v>45101</v>
      </c>
      <c r="AQ43" s="55"/>
      <c r="AR43" s="55"/>
      <c r="AS43" s="283"/>
      <c r="AT43" s="99"/>
    </row>
    <row r="44" spans="1:46" ht="15.75" customHeight="1" x14ac:dyDescent="0.3">
      <c r="A44" s="59"/>
      <c r="B44" s="59">
        <v>39</v>
      </c>
      <c r="C44" s="60" t="s">
        <v>415</v>
      </c>
      <c r="D44" s="56" t="s">
        <v>588</v>
      </c>
      <c r="E44" s="61" t="s">
        <v>73</v>
      </c>
      <c r="F44" s="56" t="s">
        <v>10</v>
      </c>
      <c r="G44" s="63" t="s">
        <v>11</v>
      </c>
      <c r="H44" s="56">
        <v>2009</v>
      </c>
      <c r="I44" s="56" t="s">
        <v>589</v>
      </c>
      <c r="J44" s="56">
        <v>2494</v>
      </c>
      <c r="K44" s="56">
        <v>5</v>
      </c>
      <c r="L44" s="63">
        <v>2705</v>
      </c>
      <c r="M44" s="56"/>
      <c r="N44" s="55">
        <v>43983</v>
      </c>
      <c r="O44" s="55">
        <v>44347</v>
      </c>
      <c r="P44" s="55"/>
      <c r="Q44" s="55"/>
      <c r="R44" s="55"/>
      <c r="S44" s="55">
        <v>44348</v>
      </c>
      <c r="T44" s="55">
        <v>44712</v>
      </c>
      <c r="U44" s="55"/>
      <c r="V44" s="55"/>
      <c r="W44" s="55"/>
      <c r="X44" s="55">
        <v>44713</v>
      </c>
      <c r="Y44" s="55">
        <v>45077</v>
      </c>
      <c r="Z44" s="55"/>
      <c r="AA44" s="55"/>
      <c r="AB44" s="283"/>
      <c r="AC44" s="283"/>
      <c r="AD44" s="283"/>
      <c r="AE44" s="55">
        <v>43983</v>
      </c>
      <c r="AF44" s="55">
        <v>44347</v>
      </c>
      <c r="AG44" s="55"/>
      <c r="AH44" s="55"/>
      <c r="AI44" s="55"/>
      <c r="AJ44" s="55">
        <v>44348</v>
      </c>
      <c r="AK44" s="55">
        <v>44712</v>
      </c>
      <c r="AL44" s="55"/>
      <c r="AM44" s="55"/>
      <c r="AN44" s="55"/>
      <c r="AO44" s="55">
        <v>44713</v>
      </c>
      <c r="AP44" s="55">
        <v>45077</v>
      </c>
      <c r="AQ44" s="55"/>
      <c r="AR44" s="55"/>
      <c r="AS44" s="283"/>
      <c r="AT44" s="99"/>
    </row>
    <row r="45" spans="1:46" ht="15.75" customHeight="1" x14ac:dyDescent="0.3">
      <c r="A45" s="185">
        <v>5</v>
      </c>
      <c r="B45" s="59">
        <v>40</v>
      </c>
      <c r="C45" s="60" t="s">
        <v>384</v>
      </c>
      <c r="D45" s="56" t="s">
        <v>371</v>
      </c>
      <c r="E45" s="61" t="s">
        <v>275</v>
      </c>
      <c r="F45" s="56" t="s">
        <v>275</v>
      </c>
      <c r="G45" s="63" t="s">
        <v>373</v>
      </c>
      <c r="H45" s="56">
        <v>2013</v>
      </c>
      <c r="I45" s="56" t="s">
        <v>374</v>
      </c>
      <c r="J45" s="84">
        <v>12500</v>
      </c>
      <c r="K45" s="56">
        <v>1</v>
      </c>
      <c r="L45" s="63">
        <v>21700</v>
      </c>
      <c r="M45" s="56" t="s">
        <v>12</v>
      </c>
      <c r="N45" s="55">
        <v>43813</v>
      </c>
      <c r="O45" s="55">
        <v>44178</v>
      </c>
      <c r="P45" s="55"/>
      <c r="Q45" s="55"/>
      <c r="R45" s="55"/>
      <c r="S45" s="55">
        <v>44179</v>
      </c>
      <c r="T45" s="55">
        <v>44543</v>
      </c>
      <c r="U45" s="55"/>
      <c r="V45" s="55"/>
      <c r="W45" s="55"/>
      <c r="X45" s="55">
        <v>44544</v>
      </c>
      <c r="Y45" s="55">
        <v>44908</v>
      </c>
      <c r="Z45" s="55"/>
      <c r="AA45" s="55"/>
      <c r="AB45" s="283"/>
      <c r="AC45" s="283"/>
      <c r="AD45" s="283"/>
      <c r="AE45" s="55">
        <v>43813</v>
      </c>
      <c r="AF45" s="55">
        <v>44178</v>
      </c>
      <c r="AG45" s="55"/>
      <c r="AH45" s="55"/>
      <c r="AI45" s="55"/>
      <c r="AJ45" s="55">
        <v>44179</v>
      </c>
      <c r="AK45" s="55">
        <v>44543</v>
      </c>
      <c r="AL45" s="55"/>
      <c r="AM45" s="55"/>
      <c r="AN45" s="55"/>
      <c r="AO45" s="55">
        <v>44544</v>
      </c>
      <c r="AP45" s="55">
        <v>44908</v>
      </c>
      <c r="AQ45" s="55"/>
      <c r="AR45" s="55"/>
      <c r="AS45" s="283"/>
      <c r="AT45" s="99"/>
    </row>
    <row r="46" spans="1:46" ht="15.75" customHeight="1" x14ac:dyDescent="0.3">
      <c r="A46" s="59"/>
      <c r="B46" s="59">
        <v>41</v>
      </c>
      <c r="C46" s="60" t="s">
        <v>384</v>
      </c>
      <c r="D46" s="56" t="s">
        <v>369</v>
      </c>
      <c r="E46" s="61" t="s">
        <v>19</v>
      </c>
      <c r="F46" s="56" t="s">
        <v>151</v>
      </c>
      <c r="G46" s="63" t="s">
        <v>375</v>
      </c>
      <c r="H46" s="56">
        <v>2011</v>
      </c>
      <c r="I46" s="56" t="s">
        <v>370</v>
      </c>
      <c r="J46" s="56">
        <v>2982</v>
      </c>
      <c r="K46" s="56">
        <v>7</v>
      </c>
      <c r="L46" s="63" t="s">
        <v>12</v>
      </c>
      <c r="M46" s="56" t="s">
        <v>12</v>
      </c>
      <c r="N46" s="55">
        <v>43876</v>
      </c>
      <c r="O46" s="55">
        <v>44241</v>
      </c>
      <c r="P46" s="55"/>
      <c r="Q46" s="55"/>
      <c r="R46" s="55"/>
      <c r="S46" s="55">
        <v>44242</v>
      </c>
      <c r="T46" s="55">
        <v>44606</v>
      </c>
      <c r="U46" s="55"/>
      <c r="V46" s="55"/>
      <c r="W46" s="55"/>
      <c r="X46" s="55">
        <v>44607</v>
      </c>
      <c r="Y46" s="55">
        <v>44971</v>
      </c>
      <c r="Z46" s="55"/>
      <c r="AA46" s="55"/>
      <c r="AB46" s="283"/>
      <c r="AC46" s="283"/>
      <c r="AD46" s="283"/>
      <c r="AE46" s="55">
        <v>43876</v>
      </c>
      <c r="AF46" s="55">
        <v>44241</v>
      </c>
      <c r="AG46" s="55"/>
      <c r="AH46" s="55"/>
      <c r="AI46" s="55"/>
      <c r="AJ46" s="55">
        <v>44242</v>
      </c>
      <c r="AK46" s="55">
        <v>44606</v>
      </c>
      <c r="AL46" s="55"/>
      <c r="AM46" s="55"/>
      <c r="AN46" s="55"/>
      <c r="AO46" s="55">
        <v>44607</v>
      </c>
      <c r="AP46" s="55">
        <v>44971</v>
      </c>
      <c r="AQ46" s="55"/>
      <c r="AR46" s="55"/>
      <c r="AS46" s="283"/>
      <c r="AT46" s="99"/>
    </row>
    <row r="47" spans="1:46" ht="15.75" customHeight="1" x14ac:dyDescent="0.3">
      <c r="A47" s="59"/>
      <c r="B47" s="59">
        <v>42</v>
      </c>
      <c r="C47" s="60" t="s">
        <v>384</v>
      </c>
      <c r="D47" s="56" t="s">
        <v>376</v>
      </c>
      <c r="E47" s="61" t="s">
        <v>549</v>
      </c>
      <c r="F47" s="56" t="s">
        <v>377</v>
      </c>
      <c r="G47" s="63" t="s">
        <v>378</v>
      </c>
      <c r="H47" s="56">
        <v>1989</v>
      </c>
      <c r="I47" s="56" t="s">
        <v>379</v>
      </c>
      <c r="J47" s="56" t="s">
        <v>12</v>
      </c>
      <c r="K47" s="56">
        <v>0</v>
      </c>
      <c r="L47" s="63">
        <f>-L1</f>
        <v>0</v>
      </c>
      <c r="M47" s="56" t="s">
        <v>12</v>
      </c>
      <c r="N47" s="55">
        <v>43967</v>
      </c>
      <c r="O47" s="55">
        <v>44331</v>
      </c>
      <c r="P47" s="55"/>
      <c r="Q47" s="55"/>
      <c r="R47" s="55"/>
      <c r="S47" s="55">
        <v>44332</v>
      </c>
      <c r="T47" s="55">
        <v>44696</v>
      </c>
      <c r="U47" s="55"/>
      <c r="V47" s="55"/>
      <c r="W47" s="55"/>
      <c r="X47" s="55">
        <v>44697</v>
      </c>
      <c r="Y47" s="55">
        <v>45061</v>
      </c>
      <c r="Z47" s="55"/>
      <c r="AA47" s="55"/>
      <c r="AB47" s="283"/>
      <c r="AC47" s="283"/>
      <c r="AD47" s="283"/>
      <c r="AE47" s="55">
        <v>43967</v>
      </c>
      <c r="AF47" s="55">
        <v>44331</v>
      </c>
      <c r="AG47" s="55"/>
      <c r="AH47" s="55"/>
      <c r="AI47" s="55"/>
      <c r="AJ47" s="55">
        <v>44332</v>
      </c>
      <c r="AK47" s="55">
        <v>44696</v>
      </c>
      <c r="AL47" s="55"/>
      <c r="AM47" s="55"/>
      <c r="AN47" s="55"/>
      <c r="AO47" s="55">
        <v>44697</v>
      </c>
      <c r="AP47" s="55">
        <v>45061</v>
      </c>
      <c r="AQ47" s="55"/>
      <c r="AR47" s="55"/>
      <c r="AS47" s="283"/>
      <c r="AT47" s="99"/>
    </row>
    <row r="48" spans="1:46" ht="15.75" customHeight="1" x14ac:dyDescent="0.3">
      <c r="A48" s="59"/>
      <c r="B48" s="59">
        <v>43</v>
      </c>
      <c r="C48" s="60" t="s">
        <v>384</v>
      </c>
      <c r="D48" s="56" t="s">
        <v>445</v>
      </c>
      <c r="E48" s="61" t="s">
        <v>19</v>
      </c>
      <c r="F48" s="56" t="s">
        <v>151</v>
      </c>
      <c r="G48" s="63" t="s">
        <v>152</v>
      </c>
      <c r="H48" s="56">
        <v>2011</v>
      </c>
      <c r="I48" s="56" t="s">
        <v>446</v>
      </c>
      <c r="J48" s="56">
        <v>1987</v>
      </c>
      <c r="K48" s="56">
        <v>5</v>
      </c>
      <c r="L48" s="63" t="s">
        <v>12</v>
      </c>
      <c r="M48" s="56" t="s">
        <v>12</v>
      </c>
      <c r="N48" s="55">
        <v>43969</v>
      </c>
      <c r="O48" s="55">
        <v>44333</v>
      </c>
      <c r="P48" s="55"/>
      <c r="Q48" s="55"/>
      <c r="R48" s="55"/>
      <c r="S48" s="55">
        <v>44334</v>
      </c>
      <c r="T48" s="55">
        <v>44698</v>
      </c>
      <c r="U48" s="55"/>
      <c r="V48" s="55"/>
      <c r="W48" s="55"/>
      <c r="X48" s="55">
        <v>44699</v>
      </c>
      <c r="Y48" s="55">
        <v>45063</v>
      </c>
      <c r="Z48" s="55"/>
      <c r="AA48" s="55"/>
      <c r="AB48" s="283"/>
      <c r="AC48" s="283"/>
      <c r="AD48" s="283"/>
      <c r="AE48" s="55">
        <v>43969</v>
      </c>
      <c r="AF48" s="55">
        <v>44333</v>
      </c>
      <c r="AG48" s="55"/>
      <c r="AH48" s="55"/>
      <c r="AI48" s="55"/>
      <c r="AJ48" s="55">
        <v>44334</v>
      </c>
      <c r="AK48" s="55">
        <v>44698</v>
      </c>
      <c r="AL48" s="55"/>
      <c r="AM48" s="55"/>
      <c r="AN48" s="55"/>
      <c r="AO48" s="55">
        <v>44699</v>
      </c>
      <c r="AP48" s="55">
        <v>45063</v>
      </c>
      <c r="AQ48" s="55"/>
      <c r="AR48" s="55"/>
      <c r="AS48" s="283"/>
      <c r="AT48" s="99"/>
    </row>
    <row r="49" spans="1:46" ht="15.75" customHeight="1" x14ac:dyDescent="0.3">
      <c r="A49" s="59"/>
      <c r="B49" s="59">
        <v>44</v>
      </c>
      <c r="C49" s="60" t="s">
        <v>384</v>
      </c>
      <c r="D49" s="56" t="s">
        <v>443</v>
      </c>
      <c r="E49" s="61" t="s">
        <v>19</v>
      </c>
      <c r="F49" s="56" t="s">
        <v>151</v>
      </c>
      <c r="G49" s="63" t="s">
        <v>152</v>
      </c>
      <c r="H49" s="56">
        <v>2011</v>
      </c>
      <c r="I49" s="56" t="s">
        <v>444</v>
      </c>
      <c r="J49" s="56">
        <v>1987</v>
      </c>
      <c r="K49" s="56">
        <v>5</v>
      </c>
      <c r="L49" s="63" t="s">
        <v>12</v>
      </c>
      <c r="M49" s="56" t="s">
        <v>12</v>
      </c>
      <c r="N49" s="55">
        <v>43969</v>
      </c>
      <c r="O49" s="55">
        <v>44333</v>
      </c>
      <c r="P49" s="55"/>
      <c r="Q49" s="55"/>
      <c r="R49" s="55"/>
      <c r="S49" s="55">
        <v>44334</v>
      </c>
      <c r="T49" s="55">
        <v>44698</v>
      </c>
      <c r="U49" s="55"/>
      <c r="V49" s="55"/>
      <c r="W49" s="55"/>
      <c r="X49" s="55">
        <v>44699</v>
      </c>
      <c r="Y49" s="55">
        <v>45063</v>
      </c>
      <c r="Z49" s="55"/>
      <c r="AA49" s="55"/>
      <c r="AB49" s="283"/>
      <c r="AC49" s="283"/>
      <c r="AD49" s="283"/>
      <c r="AE49" s="55">
        <v>43969</v>
      </c>
      <c r="AF49" s="55">
        <v>44333</v>
      </c>
      <c r="AG49" s="55"/>
      <c r="AH49" s="55"/>
      <c r="AI49" s="55"/>
      <c r="AJ49" s="55">
        <v>44334</v>
      </c>
      <c r="AK49" s="55">
        <v>44698</v>
      </c>
      <c r="AL49" s="55"/>
      <c r="AM49" s="55"/>
      <c r="AN49" s="55"/>
      <c r="AO49" s="55">
        <v>44699</v>
      </c>
      <c r="AP49" s="55">
        <v>45063</v>
      </c>
      <c r="AQ49" s="55"/>
      <c r="AR49" s="55"/>
      <c r="AS49" s="283"/>
      <c r="AT49" s="99"/>
    </row>
    <row r="50" spans="1:46" ht="15.75" customHeight="1" x14ac:dyDescent="0.3">
      <c r="A50" s="59"/>
      <c r="B50" s="59">
        <v>45</v>
      </c>
      <c r="C50" s="60" t="s">
        <v>384</v>
      </c>
      <c r="D50" s="56" t="s">
        <v>600</v>
      </c>
      <c r="E50" s="61" t="s">
        <v>73</v>
      </c>
      <c r="F50" s="56" t="s">
        <v>10</v>
      </c>
      <c r="G50" s="63" t="s">
        <v>11</v>
      </c>
      <c r="H50" s="82">
        <v>2017</v>
      </c>
      <c r="I50" s="56" t="s">
        <v>601</v>
      </c>
      <c r="J50" s="56">
        <v>2393</v>
      </c>
      <c r="K50" s="56">
        <v>5</v>
      </c>
      <c r="L50" s="63">
        <v>3021</v>
      </c>
      <c r="M50" s="79"/>
      <c r="N50" s="64">
        <v>43905</v>
      </c>
      <c r="O50" s="55">
        <v>44269</v>
      </c>
      <c r="P50" s="55"/>
      <c r="Q50" s="55"/>
      <c r="R50" s="55"/>
      <c r="S50" s="64">
        <v>44270</v>
      </c>
      <c r="T50" s="55">
        <v>44634</v>
      </c>
      <c r="U50" s="55"/>
      <c r="V50" s="55"/>
      <c r="W50" s="55"/>
      <c r="X50" s="64">
        <v>44635</v>
      </c>
      <c r="Y50" s="55">
        <v>44999</v>
      </c>
      <c r="Z50" s="55"/>
      <c r="AA50" s="55"/>
      <c r="AB50" s="283"/>
      <c r="AC50" s="283"/>
      <c r="AD50" s="283"/>
      <c r="AE50" s="64">
        <v>43905</v>
      </c>
      <c r="AF50" s="55">
        <v>44269</v>
      </c>
      <c r="AG50" s="55"/>
      <c r="AH50" s="55"/>
      <c r="AI50" s="55"/>
      <c r="AJ50" s="64">
        <v>44270</v>
      </c>
      <c r="AK50" s="55">
        <v>44634</v>
      </c>
      <c r="AL50" s="55"/>
      <c r="AM50" s="55"/>
      <c r="AN50" s="55"/>
      <c r="AO50" s="64">
        <v>44635</v>
      </c>
      <c r="AP50" s="55">
        <v>44999</v>
      </c>
      <c r="AQ50" s="55"/>
      <c r="AR50" s="55"/>
      <c r="AS50" s="283"/>
      <c r="AT50" s="99"/>
    </row>
    <row r="51" spans="1:46" ht="15.75" customHeight="1" x14ac:dyDescent="0.3">
      <c r="A51" s="59"/>
      <c r="B51" s="59">
        <v>46</v>
      </c>
      <c r="C51" s="60" t="s">
        <v>384</v>
      </c>
      <c r="D51" s="56" t="s">
        <v>598</v>
      </c>
      <c r="E51" s="61" t="s">
        <v>73</v>
      </c>
      <c r="F51" s="56" t="s">
        <v>10</v>
      </c>
      <c r="G51" s="63" t="s">
        <v>11</v>
      </c>
      <c r="H51" s="82"/>
      <c r="I51" s="56" t="s">
        <v>599</v>
      </c>
      <c r="J51" s="56"/>
      <c r="K51" s="56">
        <v>5</v>
      </c>
      <c r="L51" s="63"/>
      <c r="M51" s="79"/>
      <c r="N51" s="64">
        <v>43983</v>
      </c>
      <c r="O51" s="55">
        <v>44347</v>
      </c>
      <c r="P51" s="55"/>
      <c r="Q51" s="55"/>
      <c r="R51" s="55"/>
      <c r="S51" s="64">
        <v>44348</v>
      </c>
      <c r="T51" s="55">
        <v>44712</v>
      </c>
      <c r="U51" s="55"/>
      <c r="V51" s="55"/>
      <c r="W51" s="55"/>
      <c r="X51" s="64">
        <v>44713</v>
      </c>
      <c r="Y51" s="55">
        <v>45077</v>
      </c>
      <c r="Z51" s="55"/>
      <c r="AA51" s="55"/>
      <c r="AB51" s="283"/>
      <c r="AC51" s="283"/>
      <c r="AD51" s="283"/>
      <c r="AE51" s="64">
        <v>43983</v>
      </c>
      <c r="AF51" s="55">
        <v>44347</v>
      </c>
      <c r="AG51" s="55"/>
      <c r="AH51" s="55"/>
      <c r="AI51" s="55"/>
      <c r="AJ51" s="64">
        <v>44348</v>
      </c>
      <c r="AK51" s="55">
        <v>44712</v>
      </c>
      <c r="AL51" s="55"/>
      <c r="AM51" s="55"/>
      <c r="AN51" s="55"/>
      <c r="AO51" s="64">
        <v>44713</v>
      </c>
      <c r="AP51" s="55">
        <v>45077</v>
      </c>
      <c r="AQ51" s="55"/>
      <c r="AR51" s="55"/>
      <c r="AS51" s="283"/>
      <c r="AT51" s="99"/>
    </row>
    <row r="52" spans="1:46" ht="15.75" customHeight="1" x14ac:dyDescent="0.3">
      <c r="A52" s="185">
        <v>6</v>
      </c>
      <c r="B52" s="59">
        <v>47</v>
      </c>
      <c r="C52" s="60" t="s">
        <v>437</v>
      </c>
      <c r="D52" s="56" t="s">
        <v>710</v>
      </c>
      <c r="E52" s="61" t="s">
        <v>19</v>
      </c>
      <c r="F52" s="56" t="s">
        <v>21</v>
      </c>
      <c r="G52" s="63">
        <v>21214</v>
      </c>
      <c r="H52" s="56">
        <v>2008</v>
      </c>
      <c r="I52" s="56" t="s">
        <v>86</v>
      </c>
      <c r="J52" s="56">
        <v>1690</v>
      </c>
      <c r="K52" s="56">
        <v>4</v>
      </c>
      <c r="L52" s="63" t="s">
        <v>12</v>
      </c>
      <c r="M52" s="56" t="s">
        <v>12</v>
      </c>
      <c r="N52" s="64">
        <v>43880</v>
      </c>
      <c r="O52" s="55">
        <v>44245</v>
      </c>
      <c r="P52" s="55"/>
      <c r="Q52" s="55"/>
      <c r="R52" s="55"/>
      <c r="S52" s="64">
        <v>44246</v>
      </c>
      <c r="T52" s="55">
        <v>44610</v>
      </c>
      <c r="U52" s="55"/>
      <c r="V52" s="55"/>
      <c r="W52" s="55"/>
      <c r="X52" s="64">
        <v>44611</v>
      </c>
      <c r="Y52" s="55">
        <v>44975</v>
      </c>
      <c r="Z52" s="55"/>
      <c r="AA52" s="55"/>
      <c r="AB52" s="283"/>
      <c r="AC52" s="283"/>
      <c r="AD52" s="283"/>
      <c r="AE52" s="64">
        <v>43880</v>
      </c>
      <c r="AF52" s="55">
        <v>44245</v>
      </c>
      <c r="AG52" s="55"/>
      <c r="AH52" s="55"/>
      <c r="AI52" s="55"/>
      <c r="AJ52" s="64">
        <v>44246</v>
      </c>
      <c r="AK52" s="55">
        <v>44610</v>
      </c>
      <c r="AL52" s="55"/>
      <c r="AM52" s="55"/>
      <c r="AN52" s="55"/>
      <c r="AO52" s="64">
        <v>44611</v>
      </c>
      <c r="AP52" s="55">
        <v>44975</v>
      </c>
      <c r="AQ52" s="55"/>
      <c r="AR52" s="55"/>
      <c r="AS52" s="283"/>
      <c r="AT52" s="99"/>
    </row>
    <row r="53" spans="1:46" ht="15.75" customHeight="1" x14ac:dyDescent="0.3">
      <c r="A53" s="59"/>
      <c r="B53" s="59">
        <v>48</v>
      </c>
      <c r="C53" s="60" t="s">
        <v>437</v>
      </c>
      <c r="D53" s="56" t="s">
        <v>458</v>
      </c>
      <c r="E53" s="61" t="s">
        <v>19</v>
      </c>
      <c r="F53" s="56" t="s">
        <v>151</v>
      </c>
      <c r="G53" s="63" t="s">
        <v>152</v>
      </c>
      <c r="H53" s="56">
        <v>2011</v>
      </c>
      <c r="I53" s="56" t="s">
        <v>441</v>
      </c>
      <c r="J53" s="56">
        <v>1987</v>
      </c>
      <c r="K53" s="56">
        <v>5</v>
      </c>
      <c r="L53" s="63" t="s">
        <v>12</v>
      </c>
      <c r="M53" s="56" t="s">
        <v>12</v>
      </c>
      <c r="N53" s="55">
        <v>43969</v>
      </c>
      <c r="O53" s="55">
        <v>44333</v>
      </c>
      <c r="P53" s="55"/>
      <c r="Q53" s="55"/>
      <c r="R53" s="55"/>
      <c r="S53" s="55">
        <v>44334</v>
      </c>
      <c r="T53" s="55">
        <v>44698</v>
      </c>
      <c r="U53" s="55"/>
      <c r="V53" s="55"/>
      <c r="W53" s="55"/>
      <c r="X53" s="55">
        <v>44699</v>
      </c>
      <c r="Y53" s="55">
        <v>45063</v>
      </c>
      <c r="Z53" s="55"/>
      <c r="AA53" s="55"/>
      <c r="AB53" s="283"/>
      <c r="AC53" s="283"/>
      <c r="AD53" s="283"/>
      <c r="AE53" s="55">
        <v>43969</v>
      </c>
      <c r="AF53" s="55">
        <v>44333</v>
      </c>
      <c r="AG53" s="55"/>
      <c r="AH53" s="55"/>
      <c r="AI53" s="55"/>
      <c r="AJ53" s="55">
        <v>44334</v>
      </c>
      <c r="AK53" s="55">
        <v>44698</v>
      </c>
      <c r="AL53" s="55"/>
      <c r="AM53" s="55"/>
      <c r="AN53" s="55"/>
      <c r="AO53" s="55">
        <v>44699</v>
      </c>
      <c r="AP53" s="55">
        <v>45063</v>
      </c>
      <c r="AQ53" s="55"/>
      <c r="AR53" s="55"/>
      <c r="AS53" s="283"/>
      <c r="AT53" s="99"/>
    </row>
    <row r="54" spans="1:46" ht="15.75" customHeight="1" x14ac:dyDescent="0.3">
      <c r="A54" s="59"/>
      <c r="B54" s="59">
        <v>49</v>
      </c>
      <c r="C54" s="67" t="s">
        <v>437</v>
      </c>
      <c r="D54" s="61" t="s">
        <v>507</v>
      </c>
      <c r="E54" s="61" t="s">
        <v>508</v>
      </c>
      <c r="F54" s="61" t="s">
        <v>508</v>
      </c>
      <c r="G54" s="63" t="s">
        <v>508</v>
      </c>
      <c r="H54" s="56">
        <v>2016</v>
      </c>
      <c r="I54" s="56" t="s">
        <v>509</v>
      </c>
      <c r="J54" s="56" t="s">
        <v>12</v>
      </c>
      <c r="K54" s="56">
        <v>1</v>
      </c>
      <c r="L54" s="63" t="s">
        <v>12</v>
      </c>
      <c r="M54" s="56" t="s">
        <v>12</v>
      </c>
      <c r="N54" s="64">
        <v>43827</v>
      </c>
      <c r="O54" s="55">
        <v>44192</v>
      </c>
      <c r="P54" s="55"/>
      <c r="Q54" s="55"/>
      <c r="R54" s="55"/>
      <c r="S54" s="64">
        <v>44193</v>
      </c>
      <c r="T54" s="55">
        <v>44557</v>
      </c>
      <c r="U54" s="55"/>
      <c r="V54" s="55"/>
      <c r="W54" s="55"/>
      <c r="X54" s="64">
        <v>44558</v>
      </c>
      <c r="Y54" s="55">
        <v>44922</v>
      </c>
      <c r="Z54" s="55"/>
      <c r="AA54" s="55"/>
      <c r="AB54" s="283"/>
      <c r="AC54" s="283"/>
      <c r="AD54" s="283"/>
      <c r="AE54" s="64">
        <v>43827</v>
      </c>
      <c r="AF54" s="55">
        <v>44192</v>
      </c>
      <c r="AG54" s="55"/>
      <c r="AH54" s="55"/>
      <c r="AI54" s="55"/>
      <c r="AJ54" s="64">
        <v>44193</v>
      </c>
      <c r="AK54" s="55">
        <v>44557</v>
      </c>
      <c r="AL54" s="55"/>
      <c r="AM54" s="55"/>
      <c r="AN54" s="55"/>
      <c r="AO54" s="64">
        <v>44558</v>
      </c>
      <c r="AP54" s="55">
        <v>44922</v>
      </c>
      <c r="AQ54" s="55"/>
      <c r="AR54" s="55"/>
      <c r="AS54" s="283"/>
      <c r="AT54" s="99"/>
    </row>
    <row r="55" spans="1:46" ht="15.75" customHeight="1" x14ac:dyDescent="0.3">
      <c r="A55" s="59"/>
      <c r="B55" s="59">
        <v>50</v>
      </c>
      <c r="C55" s="67" t="s">
        <v>416</v>
      </c>
      <c r="D55" s="61" t="s">
        <v>488</v>
      </c>
      <c r="E55" s="61" t="s">
        <v>73</v>
      </c>
      <c r="F55" s="61" t="s">
        <v>468</v>
      </c>
      <c r="G55" s="56" t="s">
        <v>499</v>
      </c>
      <c r="H55" s="61">
        <v>2012</v>
      </c>
      <c r="I55" s="61" t="s">
        <v>489</v>
      </c>
      <c r="J55" s="83">
        <v>2378</v>
      </c>
      <c r="K55" s="83">
        <v>5</v>
      </c>
      <c r="L55" s="63">
        <v>2830</v>
      </c>
      <c r="M55" s="79">
        <v>975</v>
      </c>
      <c r="N55" s="64">
        <v>44038</v>
      </c>
      <c r="O55" s="55">
        <v>44402</v>
      </c>
      <c r="P55" s="55"/>
      <c r="Q55" s="55"/>
      <c r="R55" s="55"/>
      <c r="S55" s="64">
        <v>44403</v>
      </c>
      <c r="T55" s="55">
        <v>44767</v>
      </c>
      <c r="U55" s="55"/>
      <c r="V55" s="55"/>
      <c r="W55" s="55"/>
      <c r="X55" s="64">
        <v>44768</v>
      </c>
      <c r="Y55" s="55">
        <v>45132</v>
      </c>
      <c r="Z55" s="55"/>
      <c r="AA55" s="55"/>
      <c r="AB55" s="283"/>
      <c r="AC55" s="283"/>
      <c r="AD55" s="283"/>
      <c r="AE55" s="64">
        <v>44038</v>
      </c>
      <c r="AF55" s="55">
        <v>44402</v>
      </c>
      <c r="AG55" s="55"/>
      <c r="AH55" s="55"/>
      <c r="AI55" s="55"/>
      <c r="AJ55" s="64">
        <v>44403</v>
      </c>
      <c r="AK55" s="55">
        <v>44767</v>
      </c>
      <c r="AL55" s="55"/>
      <c r="AM55" s="55"/>
      <c r="AN55" s="55"/>
      <c r="AO55" s="64">
        <v>44768</v>
      </c>
      <c r="AP55" s="55">
        <v>45132</v>
      </c>
      <c r="AQ55" s="55"/>
      <c r="AR55" s="55"/>
      <c r="AS55" s="283"/>
      <c r="AT55" s="99"/>
    </row>
    <row r="56" spans="1:46" ht="15.75" customHeight="1" x14ac:dyDescent="0.3">
      <c r="A56" s="59"/>
      <c r="B56" s="59">
        <v>51</v>
      </c>
      <c r="C56" s="67" t="s">
        <v>416</v>
      </c>
      <c r="D56" s="61" t="s">
        <v>680</v>
      </c>
      <c r="E56" s="61" t="s">
        <v>73</v>
      </c>
      <c r="F56" s="56" t="s">
        <v>10</v>
      </c>
      <c r="G56" s="63" t="s">
        <v>11</v>
      </c>
      <c r="H56" s="61">
        <v>2017</v>
      </c>
      <c r="I56" s="61" t="s">
        <v>681</v>
      </c>
      <c r="J56" s="83"/>
      <c r="K56" s="83">
        <v>3</v>
      </c>
      <c r="L56" s="63">
        <v>2300</v>
      </c>
      <c r="M56" s="79"/>
      <c r="N56" s="64">
        <v>44007</v>
      </c>
      <c r="O56" s="55">
        <v>44371</v>
      </c>
      <c r="P56" s="55"/>
      <c r="Q56" s="55"/>
      <c r="R56" s="55"/>
      <c r="S56" s="64">
        <v>44372</v>
      </c>
      <c r="T56" s="55">
        <v>44736</v>
      </c>
      <c r="U56" s="55"/>
      <c r="V56" s="55"/>
      <c r="W56" s="55"/>
      <c r="X56" s="64">
        <v>44737</v>
      </c>
      <c r="Y56" s="55">
        <v>45101</v>
      </c>
      <c r="Z56" s="55"/>
      <c r="AA56" s="55"/>
      <c r="AB56" s="283"/>
      <c r="AC56" s="283"/>
      <c r="AD56" s="283"/>
      <c r="AE56" s="64">
        <v>44007</v>
      </c>
      <c r="AF56" s="55">
        <v>44371</v>
      </c>
      <c r="AG56" s="55"/>
      <c r="AH56" s="55"/>
      <c r="AI56" s="55"/>
      <c r="AJ56" s="64">
        <v>44372</v>
      </c>
      <c r="AK56" s="55">
        <v>44736</v>
      </c>
      <c r="AL56" s="55"/>
      <c r="AM56" s="55"/>
      <c r="AN56" s="55"/>
      <c r="AO56" s="64">
        <v>44737</v>
      </c>
      <c r="AP56" s="55">
        <v>45101</v>
      </c>
      <c r="AQ56" s="55"/>
      <c r="AR56" s="55"/>
      <c r="AS56" s="283"/>
      <c r="AT56" s="99"/>
    </row>
    <row r="57" spans="1:46" ht="15.75" customHeight="1" x14ac:dyDescent="0.3">
      <c r="A57" s="59"/>
      <c r="B57" s="59">
        <v>52</v>
      </c>
      <c r="C57" s="67" t="s">
        <v>416</v>
      </c>
      <c r="D57" s="61" t="s">
        <v>682</v>
      </c>
      <c r="E57" s="61" t="s">
        <v>19</v>
      </c>
      <c r="F57" s="56" t="s">
        <v>21</v>
      </c>
      <c r="G57" s="63" t="s">
        <v>711</v>
      </c>
      <c r="H57" s="61">
        <v>2014</v>
      </c>
      <c r="I57" s="61" t="s">
        <v>683</v>
      </c>
      <c r="J57" s="83">
        <v>1690</v>
      </c>
      <c r="K57" s="83">
        <v>4</v>
      </c>
      <c r="L57" s="63"/>
      <c r="M57" s="79"/>
      <c r="N57" s="64">
        <v>43973</v>
      </c>
      <c r="O57" s="55">
        <v>44337</v>
      </c>
      <c r="P57" s="55"/>
      <c r="Q57" s="55"/>
      <c r="R57" s="55"/>
      <c r="S57" s="64">
        <v>44338</v>
      </c>
      <c r="T57" s="55">
        <v>44702</v>
      </c>
      <c r="U57" s="55"/>
      <c r="V57" s="55"/>
      <c r="W57" s="55"/>
      <c r="X57" s="64">
        <v>44703</v>
      </c>
      <c r="Y57" s="55">
        <v>45067</v>
      </c>
      <c r="Z57" s="55"/>
      <c r="AA57" s="55"/>
      <c r="AB57" s="283"/>
      <c r="AC57" s="283"/>
      <c r="AD57" s="283"/>
      <c r="AE57" s="64">
        <v>43973</v>
      </c>
      <c r="AF57" s="55">
        <v>44337</v>
      </c>
      <c r="AG57" s="55"/>
      <c r="AH57" s="55"/>
      <c r="AI57" s="55"/>
      <c r="AJ57" s="64">
        <v>44338</v>
      </c>
      <c r="AK57" s="55">
        <v>44702</v>
      </c>
      <c r="AL57" s="55"/>
      <c r="AM57" s="55"/>
      <c r="AN57" s="55"/>
      <c r="AO57" s="64">
        <v>44703</v>
      </c>
      <c r="AP57" s="55">
        <v>45067</v>
      </c>
      <c r="AQ57" s="55"/>
      <c r="AR57" s="55"/>
      <c r="AS57" s="283"/>
      <c r="AT57" s="99"/>
    </row>
    <row r="58" spans="1:46" ht="15.75" customHeight="1" x14ac:dyDescent="0.3">
      <c r="A58" s="185">
        <v>7</v>
      </c>
      <c r="B58" s="59">
        <v>53</v>
      </c>
      <c r="C58" s="60" t="s">
        <v>417</v>
      </c>
      <c r="D58" s="56" t="s">
        <v>87</v>
      </c>
      <c r="E58" s="61" t="s">
        <v>19</v>
      </c>
      <c r="F58" s="56" t="s">
        <v>88</v>
      </c>
      <c r="G58" s="63" t="s">
        <v>89</v>
      </c>
      <c r="H58" s="86">
        <v>2001</v>
      </c>
      <c r="I58" s="56" t="s">
        <v>455</v>
      </c>
      <c r="J58" s="56">
        <v>2148</v>
      </c>
      <c r="K58" s="56">
        <v>5</v>
      </c>
      <c r="L58" s="63" t="s">
        <v>12</v>
      </c>
      <c r="M58" s="56" t="s">
        <v>12</v>
      </c>
      <c r="N58" s="64">
        <v>43869</v>
      </c>
      <c r="O58" s="55">
        <v>43868</v>
      </c>
      <c r="P58" s="55"/>
      <c r="Q58" s="55"/>
      <c r="R58" s="55"/>
      <c r="S58" s="64">
        <v>44235</v>
      </c>
      <c r="T58" s="55">
        <v>44599</v>
      </c>
      <c r="U58" s="55"/>
      <c r="V58" s="55"/>
      <c r="W58" s="55"/>
      <c r="X58" s="64">
        <v>44600</v>
      </c>
      <c r="Y58" s="55">
        <v>44964</v>
      </c>
      <c r="Z58" s="55"/>
      <c r="AA58" s="55"/>
      <c r="AB58" s="283"/>
      <c r="AC58" s="283"/>
      <c r="AD58" s="283"/>
      <c r="AE58" s="64">
        <v>43869</v>
      </c>
      <c r="AF58" s="55">
        <v>43868</v>
      </c>
      <c r="AG58" s="55"/>
      <c r="AH58" s="55"/>
      <c r="AI58" s="55"/>
      <c r="AJ58" s="64">
        <v>44235</v>
      </c>
      <c r="AK58" s="55">
        <v>44599</v>
      </c>
      <c r="AL58" s="55"/>
      <c r="AM58" s="55"/>
      <c r="AN58" s="55"/>
      <c r="AO58" s="64">
        <v>44600</v>
      </c>
      <c r="AP58" s="55">
        <v>44964</v>
      </c>
      <c r="AQ58" s="55"/>
      <c r="AR58" s="55"/>
      <c r="AS58" s="283"/>
      <c r="AT58" s="99"/>
    </row>
    <row r="59" spans="1:46" ht="15.75" customHeight="1" x14ac:dyDescent="0.3">
      <c r="A59" s="59"/>
      <c r="B59" s="59">
        <v>54</v>
      </c>
      <c r="C59" s="60" t="s">
        <v>417</v>
      </c>
      <c r="D59" s="56" t="s">
        <v>90</v>
      </c>
      <c r="E59" s="61" t="s">
        <v>19</v>
      </c>
      <c r="F59" s="56" t="s">
        <v>21</v>
      </c>
      <c r="G59" s="63">
        <v>21214</v>
      </c>
      <c r="H59" s="86">
        <v>2005</v>
      </c>
      <c r="I59" s="56" t="s">
        <v>91</v>
      </c>
      <c r="J59" s="56">
        <v>1690</v>
      </c>
      <c r="K59" s="56">
        <v>5</v>
      </c>
      <c r="L59" s="63" t="s">
        <v>12</v>
      </c>
      <c r="M59" s="56" t="s">
        <v>12</v>
      </c>
      <c r="N59" s="64">
        <v>43938</v>
      </c>
      <c r="O59" s="55">
        <v>44302</v>
      </c>
      <c r="P59" s="55"/>
      <c r="Q59" s="55"/>
      <c r="R59" s="55"/>
      <c r="S59" s="64">
        <v>44303</v>
      </c>
      <c r="T59" s="55">
        <v>44667</v>
      </c>
      <c r="U59" s="55"/>
      <c r="V59" s="55"/>
      <c r="W59" s="55"/>
      <c r="X59" s="64">
        <v>44668</v>
      </c>
      <c r="Y59" s="55">
        <v>45032</v>
      </c>
      <c r="Z59" s="55"/>
      <c r="AA59" s="55"/>
      <c r="AB59" s="283"/>
      <c r="AC59" s="283"/>
      <c r="AD59" s="283"/>
      <c r="AE59" s="64">
        <v>43938</v>
      </c>
      <c r="AF59" s="55">
        <v>44302</v>
      </c>
      <c r="AG59" s="55"/>
      <c r="AH59" s="55"/>
      <c r="AI59" s="55"/>
      <c r="AJ59" s="64">
        <v>44303</v>
      </c>
      <c r="AK59" s="55">
        <v>44667</v>
      </c>
      <c r="AL59" s="55"/>
      <c r="AM59" s="55"/>
      <c r="AN59" s="55"/>
      <c r="AO59" s="64">
        <v>44668</v>
      </c>
      <c r="AP59" s="55">
        <v>45032</v>
      </c>
      <c r="AQ59" s="55"/>
      <c r="AR59" s="55"/>
      <c r="AS59" s="283"/>
      <c r="AT59" s="99"/>
    </row>
    <row r="60" spans="1:46" ht="15.75" customHeight="1" x14ac:dyDescent="0.3">
      <c r="A60" s="66"/>
      <c r="B60" s="59">
        <v>55</v>
      </c>
      <c r="C60" s="67" t="s">
        <v>417</v>
      </c>
      <c r="D60" s="56" t="s">
        <v>94</v>
      </c>
      <c r="E60" s="61" t="s">
        <v>13</v>
      </c>
      <c r="F60" s="56" t="s">
        <v>15</v>
      </c>
      <c r="G60" s="63" t="s">
        <v>92</v>
      </c>
      <c r="H60" s="86">
        <v>1971</v>
      </c>
      <c r="I60" s="56">
        <v>63391</v>
      </c>
      <c r="J60" s="56">
        <v>346</v>
      </c>
      <c r="K60" s="56">
        <v>2</v>
      </c>
      <c r="L60" s="63" t="s">
        <v>12</v>
      </c>
      <c r="M60" s="56" t="s">
        <v>12</v>
      </c>
      <c r="N60" s="64">
        <v>43938</v>
      </c>
      <c r="O60" s="55">
        <v>44302</v>
      </c>
      <c r="P60" s="55"/>
      <c r="Q60" s="55"/>
      <c r="R60" s="55"/>
      <c r="S60" s="64">
        <v>44303</v>
      </c>
      <c r="T60" s="55">
        <v>44667</v>
      </c>
      <c r="U60" s="55"/>
      <c r="V60" s="55"/>
      <c r="W60" s="55"/>
      <c r="X60" s="64">
        <v>44668</v>
      </c>
      <c r="Y60" s="55">
        <v>45032</v>
      </c>
      <c r="Z60" s="55"/>
      <c r="AA60" s="55"/>
      <c r="AB60" s="283"/>
      <c r="AC60" s="283"/>
      <c r="AD60" s="283"/>
      <c r="AE60" s="64">
        <v>43938</v>
      </c>
      <c r="AF60" s="55">
        <v>44302</v>
      </c>
      <c r="AG60" s="55"/>
      <c r="AH60" s="55"/>
      <c r="AI60" s="55"/>
      <c r="AJ60" s="64">
        <v>44303</v>
      </c>
      <c r="AK60" s="55">
        <v>44667</v>
      </c>
      <c r="AL60" s="55"/>
      <c r="AM60" s="55"/>
      <c r="AN60" s="55"/>
      <c r="AO60" s="64">
        <v>44668</v>
      </c>
      <c r="AP60" s="55">
        <v>45032</v>
      </c>
      <c r="AQ60" s="55"/>
      <c r="AR60" s="55"/>
      <c r="AS60" s="283"/>
      <c r="AT60" s="99"/>
    </row>
    <row r="61" spans="1:46" ht="15.75" customHeight="1" x14ac:dyDescent="0.3">
      <c r="A61" s="66"/>
      <c r="B61" s="59">
        <v>56</v>
      </c>
      <c r="C61" s="67" t="s">
        <v>417</v>
      </c>
      <c r="D61" s="56" t="s">
        <v>95</v>
      </c>
      <c r="E61" s="61" t="s">
        <v>13</v>
      </c>
      <c r="F61" s="56" t="s">
        <v>15</v>
      </c>
      <c r="G61" s="63" t="s">
        <v>92</v>
      </c>
      <c r="H61" s="86">
        <v>2006</v>
      </c>
      <c r="I61" s="56" t="s">
        <v>96</v>
      </c>
      <c r="J61" s="56">
        <v>346</v>
      </c>
      <c r="K61" s="56">
        <v>2</v>
      </c>
      <c r="L61" s="63" t="s">
        <v>12</v>
      </c>
      <c r="M61" s="56" t="s">
        <v>12</v>
      </c>
      <c r="N61" s="64">
        <v>43938</v>
      </c>
      <c r="O61" s="55">
        <v>44302</v>
      </c>
      <c r="P61" s="55"/>
      <c r="Q61" s="55"/>
      <c r="R61" s="55"/>
      <c r="S61" s="64">
        <v>44303</v>
      </c>
      <c r="T61" s="55">
        <v>44667</v>
      </c>
      <c r="U61" s="55"/>
      <c r="V61" s="55"/>
      <c r="W61" s="55"/>
      <c r="X61" s="64">
        <v>44668</v>
      </c>
      <c r="Y61" s="55">
        <v>45032</v>
      </c>
      <c r="Z61" s="55"/>
      <c r="AA61" s="55"/>
      <c r="AB61" s="283"/>
      <c r="AC61" s="283"/>
      <c r="AD61" s="283"/>
      <c r="AE61" s="64">
        <v>43938</v>
      </c>
      <c r="AF61" s="55">
        <v>44302</v>
      </c>
      <c r="AG61" s="55"/>
      <c r="AH61" s="55"/>
      <c r="AI61" s="55"/>
      <c r="AJ61" s="64">
        <v>44303</v>
      </c>
      <c r="AK61" s="55">
        <v>44667</v>
      </c>
      <c r="AL61" s="55"/>
      <c r="AM61" s="55"/>
      <c r="AN61" s="55"/>
      <c r="AO61" s="64">
        <v>44668</v>
      </c>
      <c r="AP61" s="55">
        <v>45032</v>
      </c>
      <c r="AQ61" s="55"/>
      <c r="AR61" s="55"/>
      <c r="AS61" s="283"/>
      <c r="AT61" s="99"/>
    </row>
    <row r="62" spans="1:46" ht="15.75" customHeight="1" x14ac:dyDescent="0.3">
      <c r="A62" s="59"/>
      <c r="B62" s="59">
        <v>57</v>
      </c>
      <c r="C62" s="60" t="s">
        <v>417</v>
      </c>
      <c r="D62" s="56" t="s">
        <v>479</v>
      </c>
      <c r="E62" s="61" t="s">
        <v>538</v>
      </c>
      <c r="F62" s="56" t="s">
        <v>468</v>
      </c>
      <c r="G62" s="56" t="s">
        <v>570</v>
      </c>
      <c r="H62" s="56">
        <v>2012</v>
      </c>
      <c r="I62" s="56" t="s">
        <v>480</v>
      </c>
      <c r="J62" s="56">
        <v>2378</v>
      </c>
      <c r="K62" s="56">
        <v>5</v>
      </c>
      <c r="L62" s="63">
        <v>2435</v>
      </c>
      <c r="M62" s="83">
        <v>555</v>
      </c>
      <c r="N62" s="64">
        <v>44014</v>
      </c>
      <c r="O62" s="55">
        <v>44378</v>
      </c>
      <c r="P62" s="55"/>
      <c r="Q62" s="55"/>
      <c r="R62" s="55"/>
      <c r="S62" s="64">
        <v>44379</v>
      </c>
      <c r="T62" s="55">
        <v>44743</v>
      </c>
      <c r="U62" s="55"/>
      <c r="V62" s="55"/>
      <c r="W62" s="55"/>
      <c r="X62" s="64">
        <v>44744</v>
      </c>
      <c r="Y62" s="55">
        <v>45108</v>
      </c>
      <c r="Z62" s="55"/>
      <c r="AA62" s="55"/>
      <c r="AB62" s="283"/>
      <c r="AC62" s="283"/>
      <c r="AD62" s="283"/>
      <c r="AE62" s="64">
        <v>44014</v>
      </c>
      <c r="AF62" s="55">
        <v>44378</v>
      </c>
      <c r="AG62" s="55"/>
      <c r="AH62" s="55"/>
      <c r="AI62" s="55"/>
      <c r="AJ62" s="64">
        <v>44379</v>
      </c>
      <c r="AK62" s="55">
        <v>44743</v>
      </c>
      <c r="AL62" s="55"/>
      <c r="AM62" s="55"/>
      <c r="AN62" s="55"/>
      <c r="AO62" s="64">
        <v>44744</v>
      </c>
      <c r="AP62" s="55">
        <v>45108</v>
      </c>
      <c r="AQ62" s="55"/>
      <c r="AR62" s="55"/>
      <c r="AS62" s="283"/>
      <c r="AT62" s="99"/>
    </row>
    <row r="63" spans="1:46" ht="15.75" customHeight="1" x14ac:dyDescent="0.3">
      <c r="A63" s="59"/>
      <c r="B63" s="59">
        <v>58</v>
      </c>
      <c r="C63" s="60" t="s">
        <v>417</v>
      </c>
      <c r="D63" s="56" t="s">
        <v>536</v>
      </c>
      <c r="E63" s="61" t="s">
        <v>538</v>
      </c>
      <c r="F63" s="56" t="s">
        <v>468</v>
      </c>
      <c r="G63" s="56" t="s">
        <v>499</v>
      </c>
      <c r="H63" s="56">
        <v>2012</v>
      </c>
      <c r="I63" s="56" t="s">
        <v>504</v>
      </c>
      <c r="J63" s="56">
        <v>2378</v>
      </c>
      <c r="K63" s="56">
        <v>5</v>
      </c>
      <c r="L63" s="63">
        <v>2830</v>
      </c>
      <c r="M63" s="79">
        <v>975</v>
      </c>
      <c r="N63" s="64">
        <v>44044</v>
      </c>
      <c r="O63" s="55">
        <v>44408</v>
      </c>
      <c r="P63" s="55"/>
      <c r="Q63" s="55"/>
      <c r="R63" s="55"/>
      <c r="S63" s="64">
        <v>44409</v>
      </c>
      <c r="T63" s="55">
        <v>44773</v>
      </c>
      <c r="U63" s="55"/>
      <c r="V63" s="55"/>
      <c r="W63" s="55"/>
      <c r="X63" s="64">
        <v>44774</v>
      </c>
      <c r="Y63" s="55">
        <v>45138</v>
      </c>
      <c r="Z63" s="55"/>
      <c r="AA63" s="55"/>
      <c r="AB63" s="283"/>
      <c r="AC63" s="283"/>
      <c r="AD63" s="283"/>
      <c r="AE63" s="64">
        <v>44044</v>
      </c>
      <c r="AF63" s="55">
        <v>44408</v>
      </c>
      <c r="AG63" s="55"/>
      <c r="AH63" s="55"/>
      <c r="AI63" s="55"/>
      <c r="AJ63" s="64">
        <v>44409</v>
      </c>
      <c r="AK63" s="55">
        <v>44773</v>
      </c>
      <c r="AL63" s="55"/>
      <c r="AM63" s="55"/>
      <c r="AN63" s="55"/>
      <c r="AO63" s="64">
        <v>44774</v>
      </c>
      <c r="AP63" s="55">
        <v>45138</v>
      </c>
      <c r="AQ63" s="55"/>
      <c r="AR63" s="55"/>
      <c r="AS63" s="283"/>
      <c r="AT63" s="99"/>
    </row>
    <row r="64" spans="1:46" ht="15.75" customHeight="1" x14ac:dyDescent="0.3">
      <c r="A64" s="59"/>
      <c r="B64" s="59">
        <v>59</v>
      </c>
      <c r="C64" s="60" t="s">
        <v>417</v>
      </c>
      <c r="D64" s="56" t="s">
        <v>687</v>
      </c>
      <c r="E64" s="56" t="s">
        <v>73</v>
      </c>
      <c r="F64" s="56" t="s">
        <v>10</v>
      </c>
      <c r="G64" s="63" t="s">
        <v>11</v>
      </c>
      <c r="H64" s="56">
        <v>2017</v>
      </c>
      <c r="I64" s="56" t="s">
        <v>688</v>
      </c>
      <c r="J64" s="79">
        <v>2393</v>
      </c>
      <c r="K64" s="79">
        <v>5</v>
      </c>
      <c r="L64" s="63"/>
      <c r="M64" s="79"/>
      <c r="N64" s="64">
        <v>43905</v>
      </c>
      <c r="O64" s="55">
        <v>44269</v>
      </c>
      <c r="P64" s="55"/>
      <c r="Q64" s="55"/>
      <c r="R64" s="55"/>
      <c r="S64" s="64">
        <v>44270</v>
      </c>
      <c r="T64" s="55">
        <v>44634</v>
      </c>
      <c r="U64" s="55"/>
      <c r="V64" s="55"/>
      <c r="W64" s="55"/>
      <c r="X64" s="64">
        <v>44635</v>
      </c>
      <c r="Y64" s="55">
        <v>44999</v>
      </c>
      <c r="Z64" s="55"/>
      <c r="AA64" s="55"/>
      <c r="AB64" s="283"/>
      <c r="AC64" s="283"/>
      <c r="AD64" s="283"/>
      <c r="AE64" s="64">
        <v>43905</v>
      </c>
      <c r="AF64" s="55">
        <v>44269</v>
      </c>
      <c r="AG64" s="55"/>
      <c r="AH64" s="55"/>
      <c r="AI64" s="55"/>
      <c r="AJ64" s="64">
        <v>44270</v>
      </c>
      <c r="AK64" s="55">
        <v>44634</v>
      </c>
      <c r="AL64" s="55"/>
      <c r="AM64" s="55"/>
      <c r="AN64" s="55"/>
      <c r="AO64" s="64">
        <v>44635</v>
      </c>
      <c r="AP64" s="55">
        <v>44999</v>
      </c>
      <c r="AQ64" s="55"/>
      <c r="AR64" s="55"/>
      <c r="AS64" s="283"/>
      <c r="AT64" s="99"/>
    </row>
    <row r="65" spans="1:46" ht="15.75" customHeight="1" x14ac:dyDescent="0.3">
      <c r="A65" s="59"/>
      <c r="B65" s="59">
        <v>60</v>
      </c>
      <c r="C65" s="60" t="s">
        <v>417</v>
      </c>
      <c r="D65" s="56" t="s">
        <v>686</v>
      </c>
      <c r="E65" s="61" t="s">
        <v>19</v>
      </c>
      <c r="F65" s="56" t="s">
        <v>21</v>
      </c>
      <c r="G65" s="63">
        <v>21214</v>
      </c>
      <c r="H65" s="56">
        <v>2016</v>
      </c>
      <c r="I65" s="56" t="s">
        <v>478</v>
      </c>
      <c r="J65" s="56">
        <v>1690</v>
      </c>
      <c r="K65" s="56">
        <v>4</v>
      </c>
      <c r="L65" s="63" t="s">
        <v>12</v>
      </c>
      <c r="M65" s="56" t="s">
        <v>12</v>
      </c>
      <c r="N65" s="55">
        <v>44047</v>
      </c>
      <c r="O65" s="55">
        <v>44411</v>
      </c>
      <c r="P65" s="55"/>
      <c r="Q65" s="55"/>
      <c r="R65" s="55"/>
      <c r="S65" s="55">
        <v>44412</v>
      </c>
      <c r="T65" s="55">
        <v>44776</v>
      </c>
      <c r="U65" s="55"/>
      <c r="V65" s="55"/>
      <c r="W65" s="55"/>
      <c r="X65" s="55">
        <v>44777</v>
      </c>
      <c r="Y65" s="55">
        <v>45141</v>
      </c>
      <c r="Z65" s="55"/>
      <c r="AA65" s="55"/>
      <c r="AB65" s="283"/>
      <c r="AC65" s="283"/>
      <c r="AD65" s="283"/>
      <c r="AE65" s="55">
        <v>44047</v>
      </c>
      <c r="AF65" s="55">
        <v>44411</v>
      </c>
      <c r="AG65" s="55"/>
      <c r="AH65" s="55"/>
      <c r="AI65" s="55"/>
      <c r="AJ65" s="55">
        <v>44412</v>
      </c>
      <c r="AK65" s="55">
        <v>44776</v>
      </c>
      <c r="AL65" s="55"/>
      <c r="AM65" s="55"/>
      <c r="AN65" s="55"/>
      <c r="AO65" s="55">
        <v>44777</v>
      </c>
      <c r="AP65" s="55">
        <v>45141</v>
      </c>
      <c r="AQ65" s="55"/>
      <c r="AR65" s="55"/>
      <c r="AS65" s="283"/>
      <c r="AT65" s="99"/>
    </row>
    <row r="66" spans="1:46" ht="15.75" customHeight="1" x14ac:dyDescent="0.3">
      <c r="A66" s="59"/>
      <c r="B66" s="59">
        <v>61</v>
      </c>
      <c r="C66" s="60" t="s">
        <v>417</v>
      </c>
      <c r="D66" s="56" t="s">
        <v>684</v>
      </c>
      <c r="E66" s="56" t="s">
        <v>19</v>
      </c>
      <c r="F66" s="56" t="s">
        <v>21</v>
      </c>
      <c r="G66" s="63" t="s">
        <v>712</v>
      </c>
      <c r="H66" s="56">
        <v>2014</v>
      </c>
      <c r="I66" s="56" t="s">
        <v>685</v>
      </c>
      <c r="J66" s="79">
        <v>1690</v>
      </c>
      <c r="K66" s="79">
        <v>5</v>
      </c>
      <c r="L66" s="63"/>
      <c r="M66" s="79"/>
      <c r="N66" s="64">
        <v>43979</v>
      </c>
      <c r="O66" s="55">
        <v>44343</v>
      </c>
      <c r="P66" s="55"/>
      <c r="Q66" s="55"/>
      <c r="R66" s="55"/>
      <c r="S66" s="64">
        <v>44344</v>
      </c>
      <c r="T66" s="55">
        <v>44708</v>
      </c>
      <c r="U66" s="55"/>
      <c r="V66" s="55"/>
      <c r="W66" s="55"/>
      <c r="X66" s="64">
        <v>44709</v>
      </c>
      <c r="Y66" s="55">
        <v>45073</v>
      </c>
      <c r="Z66" s="55"/>
      <c r="AA66" s="55"/>
      <c r="AB66" s="283"/>
      <c r="AC66" s="283"/>
      <c r="AD66" s="283"/>
      <c r="AE66" s="64">
        <v>43979</v>
      </c>
      <c r="AF66" s="55">
        <v>44343</v>
      </c>
      <c r="AG66" s="55"/>
      <c r="AH66" s="55"/>
      <c r="AI66" s="55"/>
      <c r="AJ66" s="64">
        <v>44344</v>
      </c>
      <c r="AK66" s="55">
        <v>44708</v>
      </c>
      <c r="AL66" s="55"/>
      <c r="AM66" s="55"/>
      <c r="AN66" s="55"/>
      <c r="AO66" s="64">
        <v>44709</v>
      </c>
      <c r="AP66" s="55">
        <v>45073</v>
      </c>
      <c r="AQ66" s="55"/>
      <c r="AR66" s="55"/>
      <c r="AS66" s="283"/>
      <c r="AT66" s="99"/>
    </row>
    <row r="67" spans="1:46" ht="15.75" customHeight="1" x14ac:dyDescent="0.3">
      <c r="A67" s="185">
        <v>8</v>
      </c>
      <c r="B67" s="59">
        <v>62</v>
      </c>
      <c r="C67" s="60" t="s">
        <v>418</v>
      </c>
      <c r="D67" s="56" t="s">
        <v>99</v>
      </c>
      <c r="E67" s="61" t="s">
        <v>19</v>
      </c>
      <c r="F67" s="56" t="s">
        <v>100</v>
      </c>
      <c r="G67" s="63">
        <v>21213</v>
      </c>
      <c r="H67" s="56">
        <v>2003</v>
      </c>
      <c r="I67" s="56" t="s">
        <v>101</v>
      </c>
      <c r="J67" s="56">
        <v>1600</v>
      </c>
      <c r="K67" s="56">
        <v>5</v>
      </c>
      <c r="L67" s="63" t="s">
        <v>12</v>
      </c>
      <c r="M67" s="56" t="s">
        <v>12</v>
      </c>
      <c r="N67" s="55">
        <v>44016</v>
      </c>
      <c r="O67" s="55">
        <v>44380</v>
      </c>
      <c r="P67" s="55"/>
      <c r="Q67" s="55"/>
      <c r="R67" s="55"/>
      <c r="S67" s="55">
        <v>44381</v>
      </c>
      <c r="T67" s="55">
        <v>44745</v>
      </c>
      <c r="U67" s="55"/>
      <c r="V67" s="55"/>
      <c r="W67" s="55"/>
      <c r="X67" s="55">
        <v>44746</v>
      </c>
      <c r="Y67" s="55">
        <v>45110</v>
      </c>
      <c r="Z67" s="55"/>
      <c r="AA67" s="55"/>
      <c r="AB67" s="283"/>
      <c r="AC67" s="283"/>
      <c r="AD67" s="283"/>
      <c r="AE67" s="55">
        <v>44016</v>
      </c>
      <c r="AF67" s="55">
        <v>44380</v>
      </c>
      <c r="AG67" s="55"/>
      <c r="AH67" s="55"/>
      <c r="AI67" s="55"/>
      <c r="AJ67" s="55">
        <v>44381</v>
      </c>
      <c r="AK67" s="55">
        <v>44745</v>
      </c>
      <c r="AL67" s="55"/>
      <c r="AM67" s="55"/>
      <c r="AN67" s="55"/>
      <c r="AO67" s="55">
        <v>44746</v>
      </c>
      <c r="AP67" s="55">
        <v>45110</v>
      </c>
      <c r="AQ67" s="55"/>
      <c r="AR67" s="55"/>
      <c r="AS67" s="283"/>
      <c r="AT67" s="99"/>
    </row>
    <row r="68" spans="1:46" ht="15.75" customHeight="1" x14ac:dyDescent="0.3">
      <c r="A68" s="59" t="s">
        <v>708</v>
      </c>
      <c r="B68" s="59">
        <v>63</v>
      </c>
      <c r="C68" s="60" t="s">
        <v>418</v>
      </c>
      <c r="D68" s="56" t="s">
        <v>102</v>
      </c>
      <c r="E68" s="61" t="s">
        <v>19</v>
      </c>
      <c r="F68" s="56" t="s">
        <v>21</v>
      </c>
      <c r="G68" s="63">
        <v>21214</v>
      </c>
      <c r="H68" s="56">
        <v>2008</v>
      </c>
      <c r="I68" s="56" t="s">
        <v>103</v>
      </c>
      <c r="J68" s="56">
        <v>1690</v>
      </c>
      <c r="K68" s="56">
        <v>4</v>
      </c>
      <c r="L68" s="63" t="s">
        <v>12</v>
      </c>
      <c r="M68" s="56" t="s">
        <v>12</v>
      </c>
      <c r="N68" s="55">
        <v>43836</v>
      </c>
      <c r="O68" s="55">
        <v>44201</v>
      </c>
      <c r="P68" s="55"/>
      <c r="Q68" s="55"/>
      <c r="R68" s="55"/>
      <c r="S68" s="55">
        <v>44202</v>
      </c>
      <c r="T68" s="55">
        <v>44566</v>
      </c>
      <c r="U68" s="55"/>
      <c r="V68" s="55"/>
      <c r="W68" s="55"/>
      <c r="X68" s="55">
        <v>44567</v>
      </c>
      <c r="Y68" s="55">
        <v>44931</v>
      </c>
      <c r="Z68" s="55"/>
      <c r="AA68" s="55"/>
      <c r="AB68" s="283"/>
      <c r="AC68" s="283"/>
      <c r="AD68" s="283"/>
      <c r="AE68" s="55">
        <v>43836</v>
      </c>
      <c r="AF68" s="55">
        <v>44201</v>
      </c>
      <c r="AG68" s="55"/>
      <c r="AH68" s="55"/>
      <c r="AI68" s="55"/>
      <c r="AJ68" s="55">
        <v>44202</v>
      </c>
      <c r="AK68" s="55">
        <v>44566</v>
      </c>
      <c r="AL68" s="55"/>
      <c r="AM68" s="55"/>
      <c r="AN68" s="55"/>
      <c r="AO68" s="55">
        <v>44567</v>
      </c>
      <c r="AP68" s="55">
        <v>44931</v>
      </c>
      <c r="AQ68" s="55"/>
      <c r="AR68" s="55"/>
      <c r="AS68" s="283"/>
      <c r="AT68" s="99"/>
    </row>
    <row r="69" spans="1:46" ht="15.75" customHeight="1" x14ac:dyDescent="0.3">
      <c r="A69" s="59"/>
      <c r="B69" s="59">
        <v>64</v>
      </c>
      <c r="C69" s="60" t="s">
        <v>418</v>
      </c>
      <c r="D69" s="56" t="s">
        <v>104</v>
      </c>
      <c r="E69" s="61" t="s">
        <v>19</v>
      </c>
      <c r="F69" s="56" t="s">
        <v>105</v>
      </c>
      <c r="G69" s="63">
        <v>469</v>
      </c>
      <c r="H69" s="56">
        <v>1989</v>
      </c>
      <c r="I69" s="56">
        <v>211860</v>
      </c>
      <c r="J69" s="56">
        <v>2445</v>
      </c>
      <c r="K69" s="56">
        <v>7</v>
      </c>
      <c r="L69" s="63" t="s">
        <v>12</v>
      </c>
      <c r="M69" s="56" t="s">
        <v>12</v>
      </c>
      <c r="N69" s="55">
        <v>44016</v>
      </c>
      <c r="O69" s="55">
        <v>44380</v>
      </c>
      <c r="P69" s="55"/>
      <c r="Q69" s="55"/>
      <c r="R69" s="55"/>
      <c r="S69" s="55">
        <v>44381</v>
      </c>
      <c r="T69" s="55">
        <v>44745</v>
      </c>
      <c r="U69" s="55"/>
      <c r="V69" s="55"/>
      <c r="W69" s="55"/>
      <c r="X69" s="55">
        <v>44746</v>
      </c>
      <c r="Y69" s="55">
        <v>45110</v>
      </c>
      <c r="Z69" s="55"/>
      <c r="AA69" s="55"/>
      <c r="AB69" s="283"/>
      <c r="AC69" s="283"/>
      <c r="AD69" s="283"/>
      <c r="AE69" s="55">
        <v>44016</v>
      </c>
      <c r="AF69" s="55">
        <v>44380</v>
      </c>
      <c r="AG69" s="55"/>
      <c r="AH69" s="55"/>
      <c r="AI69" s="55"/>
      <c r="AJ69" s="55">
        <v>44381</v>
      </c>
      <c r="AK69" s="55">
        <v>44745</v>
      </c>
      <c r="AL69" s="55"/>
      <c r="AM69" s="55"/>
      <c r="AN69" s="55"/>
      <c r="AO69" s="55">
        <v>44746</v>
      </c>
      <c r="AP69" s="55">
        <v>45110</v>
      </c>
      <c r="AQ69" s="55"/>
      <c r="AR69" s="55"/>
      <c r="AS69" s="283"/>
      <c r="AT69" s="99"/>
    </row>
    <row r="70" spans="1:46" ht="15.75" customHeight="1" x14ac:dyDescent="0.3">
      <c r="A70" s="59"/>
      <c r="B70" s="59">
        <v>65</v>
      </c>
      <c r="C70" s="60" t="s">
        <v>418</v>
      </c>
      <c r="D70" s="56" t="s">
        <v>97</v>
      </c>
      <c r="E70" s="61" t="s">
        <v>73</v>
      </c>
      <c r="F70" s="56" t="s">
        <v>10</v>
      </c>
      <c r="G70" s="63" t="s">
        <v>11</v>
      </c>
      <c r="H70" s="56">
        <v>2009</v>
      </c>
      <c r="I70" s="56" t="s">
        <v>98</v>
      </c>
      <c r="J70" s="56">
        <v>2494</v>
      </c>
      <c r="K70" s="56">
        <v>5</v>
      </c>
      <c r="L70" s="63">
        <v>2705</v>
      </c>
      <c r="M70" s="56">
        <v>845</v>
      </c>
      <c r="N70" s="55">
        <v>43845</v>
      </c>
      <c r="O70" s="55">
        <v>44210</v>
      </c>
      <c r="P70" s="55"/>
      <c r="Q70" s="55"/>
      <c r="R70" s="55"/>
      <c r="S70" s="55">
        <v>44211</v>
      </c>
      <c r="T70" s="55">
        <v>44575</v>
      </c>
      <c r="U70" s="55"/>
      <c r="V70" s="55"/>
      <c r="W70" s="55"/>
      <c r="X70" s="55">
        <v>44576</v>
      </c>
      <c r="Y70" s="55">
        <v>44940</v>
      </c>
      <c r="Z70" s="55"/>
      <c r="AA70" s="55"/>
      <c r="AB70" s="283"/>
      <c r="AC70" s="283"/>
      <c r="AD70" s="283"/>
      <c r="AE70" s="55">
        <v>43845</v>
      </c>
      <c r="AF70" s="55">
        <v>44210</v>
      </c>
      <c r="AG70" s="55"/>
      <c r="AH70" s="55"/>
      <c r="AI70" s="55"/>
      <c r="AJ70" s="55">
        <v>44211</v>
      </c>
      <c r="AK70" s="55">
        <v>44575</v>
      </c>
      <c r="AL70" s="55"/>
      <c r="AM70" s="55"/>
      <c r="AN70" s="55"/>
      <c r="AO70" s="55">
        <v>44576</v>
      </c>
      <c r="AP70" s="55">
        <v>44940</v>
      </c>
      <c r="AQ70" s="55"/>
      <c r="AR70" s="55"/>
      <c r="AS70" s="283"/>
      <c r="AT70" s="99"/>
    </row>
    <row r="71" spans="1:46" ht="15.75" customHeight="1" x14ac:dyDescent="0.3">
      <c r="A71" s="59"/>
      <c r="B71" s="59">
        <v>66</v>
      </c>
      <c r="C71" s="60" t="s">
        <v>418</v>
      </c>
      <c r="D71" s="56" t="s">
        <v>106</v>
      </c>
      <c r="E71" s="61" t="s">
        <v>19</v>
      </c>
      <c r="F71" s="56" t="s">
        <v>21</v>
      </c>
      <c r="G71" s="63">
        <v>21214</v>
      </c>
      <c r="H71" s="56">
        <v>2006</v>
      </c>
      <c r="I71" s="56" t="s">
        <v>107</v>
      </c>
      <c r="J71" s="56">
        <v>1690</v>
      </c>
      <c r="K71" s="56">
        <v>5</v>
      </c>
      <c r="L71" s="63" t="s">
        <v>12</v>
      </c>
      <c r="M71" s="56" t="s">
        <v>12</v>
      </c>
      <c r="N71" s="55">
        <v>44016</v>
      </c>
      <c r="O71" s="55">
        <v>44380</v>
      </c>
      <c r="P71" s="55"/>
      <c r="Q71" s="55"/>
      <c r="R71" s="55"/>
      <c r="S71" s="55">
        <v>44381</v>
      </c>
      <c r="T71" s="55">
        <v>44745</v>
      </c>
      <c r="U71" s="55"/>
      <c r="V71" s="55"/>
      <c r="W71" s="55"/>
      <c r="X71" s="55">
        <v>44746</v>
      </c>
      <c r="Y71" s="55">
        <v>45110</v>
      </c>
      <c r="Z71" s="55"/>
      <c r="AA71" s="55"/>
      <c r="AB71" s="283"/>
      <c r="AC71" s="283"/>
      <c r="AD71" s="283"/>
      <c r="AE71" s="55">
        <v>44016</v>
      </c>
      <c r="AF71" s="55">
        <v>44380</v>
      </c>
      <c r="AG71" s="55"/>
      <c r="AH71" s="55"/>
      <c r="AI71" s="55"/>
      <c r="AJ71" s="55">
        <v>44381</v>
      </c>
      <c r="AK71" s="55">
        <v>44745</v>
      </c>
      <c r="AL71" s="55"/>
      <c r="AM71" s="55"/>
      <c r="AN71" s="55"/>
      <c r="AO71" s="55">
        <v>44746</v>
      </c>
      <c r="AP71" s="55">
        <v>45110</v>
      </c>
      <c r="AQ71" s="55"/>
      <c r="AR71" s="55"/>
      <c r="AS71" s="283"/>
      <c r="AT71" s="99"/>
    </row>
    <row r="72" spans="1:46" ht="15.75" customHeight="1" x14ac:dyDescent="0.3">
      <c r="A72" s="59"/>
      <c r="B72" s="59">
        <v>67</v>
      </c>
      <c r="C72" s="60" t="s">
        <v>418</v>
      </c>
      <c r="D72" s="56" t="s">
        <v>575</v>
      </c>
      <c r="E72" s="61" t="s">
        <v>275</v>
      </c>
      <c r="F72" s="56" t="s">
        <v>460</v>
      </c>
      <c r="G72" s="63" t="s">
        <v>461</v>
      </c>
      <c r="H72" s="56">
        <v>1990</v>
      </c>
      <c r="I72" s="56">
        <v>135458</v>
      </c>
      <c r="J72" s="56" t="s">
        <v>12</v>
      </c>
      <c r="K72" s="56">
        <v>2</v>
      </c>
      <c r="L72" s="63" t="s">
        <v>12</v>
      </c>
      <c r="M72" s="56" t="s">
        <v>12</v>
      </c>
      <c r="N72" s="55">
        <v>44011</v>
      </c>
      <c r="O72" s="55">
        <v>44375</v>
      </c>
      <c r="P72" s="55"/>
      <c r="Q72" s="55"/>
      <c r="R72" s="55"/>
      <c r="S72" s="55">
        <v>44376</v>
      </c>
      <c r="T72" s="55">
        <v>44740</v>
      </c>
      <c r="U72" s="55"/>
      <c r="V72" s="55"/>
      <c r="W72" s="55"/>
      <c r="X72" s="55">
        <v>44741</v>
      </c>
      <c r="Y72" s="55">
        <v>46201</v>
      </c>
      <c r="Z72" s="55"/>
      <c r="AA72" s="55"/>
      <c r="AB72" s="283"/>
      <c r="AC72" s="283"/>
      <c r="AD72" s="283"/>
      <c r="AE72" s="55">
        <v>44011</v>
      </c>
      <c r="AF72" s="55">
        <v>44375</v>
      </c>
      <c r="AG72" s="55"/>
      <c r="AH72" s="55"/>
      <c r="AI72" s="55"/>
      <c r="AJ72" s="55">
        <v>44376</v>
      </c>
      <c r="AK72" s="55">
        <v>44740</v>
      </c>
      <c r="AL72" s="55"/>
      <c r="AM72" s="55"/>
      <c r="AN72" s="55"/>
      <c r="AO72" s="55">
        <v>44741</v>
      </c>
      <c r="AP72" s="55">
        <v>46201</v>
      </c>
      <c r="AQ72" s="55"/>
      <c r="AR72" s="55"/>
      <c r="AS72" s="283"/>
      <c r="AT72" s="99"/>
    </row>
    <row r="73" spans="1:46" ht="15.75" customHeight="1" x14ac:dyDescent="0.3">
      <c r="A73" s="59"/>
      <c r="B73" s="59">
        <v>68</v>
      </c>
      <c r="C73" s="60" t="s">
        <v>418</v>
      </c>
      <c r="D73" s="56" t="s">
        <v>462</v>
      </c>
      <c r="E73" s="61" t="s">
        <v>463</v>
      </c>
      <c r="F73" s="56" t="s">
        <v>464</v>
      </c>
      <c r="G73" s="63" t="s">
        <v>465</v>
      </c>
      <c r="H73" s="56"/>
      <c r="I73" s="56" t="s">
        <v>466</v>
      </c>
      <c r="J73" s="56" t="s">
        <v>12</v>
      </c>
      <c r="K73" s="56">
        <v>0</v>
      </c>
      <c r="L73" s="63" t="s">
        <v>12</v>
      </c>
      <c r="M73" s="56">
        <v>5600</v>
      </c>
      <c r="N73" s="55">
        <v>44011</v>
      </c>
      <c r="O73" s="55">
        <v>44375</v>
      </c>
      <c r="P73" s="55"/>
      <c r="Q73" s="55"/>
      <c r="R73" s="55"/>
      <c r="S73" s="55">
        <v>44376</v>
      </c>
      <c r="T73" s="55">
        <v>44740</v>
      </c>
      <c r="U73" s="55"/>
      <c r="V73" s="55"/>
      <c r="W73" s="55"/>
      <c r="X73" s="55">
        <v>44741</v>
      </c>
      <c r="Y73" s="55">
        <v>46201</v>
      </c>
      <c r="Z73" s="55"/>
      <c r="AA73" s="55"/>
      <c r="AB73" s="283"/>
      <c r="AC73" s="283"/>
      <c r="AD73" s="283"/>
      <c r="AE73" s="55">
        <v>44011</v>
      </c>
      <c r="AF73" s="55">
        <v>44375</v>
      </c>
      <c r="AG73" s="55"/>
      <c r="AH73" s="55"/>
      <c r="AI73" s="55"/>
      <c r="AJ73" s="55">
        <v>44376</v>
      </c>
      <c r="AK73" s="55">
        <v>44740</v>
      </c>
      <c r="AL73" s="55"/>
      <c r="AM73" s="55"/>
      <c r="AN73" s="55"/>
      <c r="AO73" s="55">
        <v>44741</v>
      </c>
      <c r="AP73" s="55">
        <v>46201</v>
      </c>
      <c r="AQ73" s="55"/>
      <c r="AR73" s="55"/>
      <c r="AS73" s="283"/>
      <c r="AT73" s="99"/>
    </row>
    <row r="74" spans="1:46" ht="15.75" customHeight="1" x14ac:dyDescent="0.3">
      <c r="A74" s="59"/>
      <c r="B74" s="59">
        <v>69</v>
      </c>
      <c r="C74" s="60" t="s">
        <v>418</v>
      </c>
      <c r="D74" s="56" t="s">
        <v>541</v>
      </c>
      <c r="E74" s="61" t="s">
        <v>538</v>
      </c>
      <c r="F74" s="56" t="s">
        <v>468</v>
      </c>
      <c r="G74" s="56" t="s">
        <v>542</v>
      </c>
      <c r="H74" s="56">
        <v>2012</v>
      </c>
      <c r="I74" s="56" t="s">
        <v>475</v>
      </c>
      <c r="J74" s="56">
        <v>2435</v>
      </c>
      <c r="K74" s="56">
        <v>5</v>
      </c>
      <c r="L74" s="63">
        <v>2435</v>
      </c>
      <c r="M74" s="83">
        <v>555</v>
      </c>
      <c r="N74" s="64">
        <v>44014</v>
      </c>
      <c r="O74" s="55">
        <v>44378</v>
      </c>
      <c r="P74" s="55"/>
      <c r="Q74" s="55"/>
      <c r="R74" s="55"/>
      <c r="S74" s="64">
        <v>44379</v>
      </c>
      <c r="T74" s="55">
        <v>44743</v>
      </c>
      <c r="U74" s="55"/>
      <c r="V74" s="55"/>
      <c r="W74" s="55"/>
      <c r="X74" s="64">
        <v>44744</v>
      </c>
      <c r="Y74" s="55">
        <v>45108</v>
      </c>
      <c r="Z74" s="55"/>
      <c r="AA74" s="55"/>
      <c r="AB74" s="283"/>
      <c r="AC74" s="283"/>
      <c r="AD74" s="283"/>
      <c r="AE74" s="64">
        <v>44014</v>
      </c>
      <c r="AF74" s="55">
        <v>44378</v>
      </c>
      <c r="AG74" s="55"/>
      <c r="AH74" s="55"/>
      <c r="AI74" s="55"/>
      <c r="AJ74" s="64">
        <v>44379</v>
      </c>
      <c r="AK74" s="55">
        <v>44743</v>
      </c>
      <c r="AL74" s="55"/>
      <c r="AM74" s="55"/>
      <c r="AN74" s="55"/>
      <c r="AO74" s="64">
        <v>44744</v>
      </c>
      <c r="AP74" s="55">
        <v>45108</v>
      </c>
      <c r="AQ74" s="55"/>
      <c r="AR74" s="55"/>
      <c r="AS74" s="283"/>
      <c r="AT74" s="99"/>
    </row>
    <row r="75" spans="1:46" ht="15.75" customHeight="1" x14ac:dyDescent="0.3">
      <c r="A75" s="59"/>
      <c r="B75" s="59">
        <v>70</v>
      </c>
      <c r="C75" s="60" t="s">
        <v>418</v>
      </c>
      <c r="D75" s="56" t="s">
        <v>615</v>
      </c>
      <c r="E75" s="61" t="s">
        <v>19</v>
      </c>
      <c r="F75" s="56" t="s">
        <v>21</v>
      </c>
      <c r="G75" s="63" t="s">
        <v>713</v>
      </c>
      <c r="H75" s="56">
        <v>2017</v>
      </c>
      <c r="I75" s="56" t="s">
        <v>617</v>
      </c>
      <c r="J75" s="56">
        <v>1690</v>
      </c>
      <c r="K75" s="56">
        <v>4</v>
      </c>
      <c r="L75" s="63"/>
      <c r="M75" s="83"/>
      <c r="N75" s="64">
        <v>43997</v>
      </c>
      <c r="O75" s="55">
        <v>44361</v>
      </c>
      <c r="P75" s="55"/>
      <c r="Q75" s="55"/>
      <c r="R75" s="55"/>
      <c r="S75" s="64">
        <v>44362</v>
      </c>
      <c r="T75" s="55">
        <v>44726</v>
      </c>
      <c r="U75" s="55"/>
      <c r="V75" s="55"/>
      <c r="W75" s="55"/>
      <c r="X75" s="64">
        <v>44727</v>
      </c>
      <c r="Y75" s="55">
        <v>45091</v>
      </c>
      <c r="Z75" s="55"/>
      <c r="AA75" s="55"/>
      <c r="AB75" s="283"/>
      <c r="AC75" s="283"/>
      <c r="AD75" s="283"/>
      <c r="AE75" s="64">
        <v>43997</v>
      </c>
      <c r="AF75" s="55">
        <v>44361</v>
      </c>
      <c r="AG75" s="55"/>
      <c r="AH75" s="55"/>
      <c r="AI75" s="55"/>
      <c r="AJ75" s="64">
        <v>44362</v>
      </c>
      <c r="AK75" s="55">
        <v>44726</v>
      </c>
      <c r="AL75" s="55"/>
      <c r="AM75" s="55"/>
      <c r="AN75" s="55"/>
      <c r="AO75" s="64">
        <v>44727</v>
      </c>
      <c r="AP75" s="55">
        <v>45091</v>
      </c>
      <c r="AQ75" s="55"/>
      <c r="AR75" s="55"/>
      <c r="AS75" s="283"/>
      <c r="AT75" s="99"/>
    </row>
    <row r="76" spans="1:46" ht="15.75" customHeight="1" x14ac:dyDescent="0.3">
      <c r="A76" s="59"/>
      <c r="B76" s="59">
        <v>71</v>
      </c>
      <c r="C76" s="60" t="s">
        <v>418</v>
      </c>
      <c r="D76" s="56" t="s">
        <v>714</v>
      </c>
      <c r="E76" s="61" t="s">
        <v>19</v>
      </c>
      <c r="F76" s="56" t="s">
        <v>105</v>
      </c>
      <c r="G76" s="63">
        <v>315142017</v>
      </c>
      <c r="H76" s="56">
        <v>2003</v>
      </c>
      <c r="I76" s="56" t="s">
        <v>715</v>
      </c>
      <c r="J76" s="56">
        <v>2445</v>
      </c>
      <c r="K76" s="56">
        <v>7</v>
      </c>
      <c r="L76" s="63"/>
      <c r="M76" s="83"/>
      <c r="N76" s="64">
        <v>43804</v>
      </c>
      <c r="O76" s="55">
        <v>44169</v>
      </c>
      <c r="P76" s="55"/>
      <c r="Q76" s="55"/>
      <c r="R76" s="55"/>
      <c r="S76" s="64">
        <v>44170</v>
      </c>
      <c r="T76" s="55">
        <v>44534</v>
      </c>
      <c r="U76" s="55"/>
      <c r="V76" s="55"/>
      <c r="W76" s="55"/>
      <c r="X76" s="64">
        <v>44535</v>
      </c>
      <c r="Y76" s="55">
        <v>44899</v>
      </c>
      <c r="Z76" s="55"/>
      <c r="AA76" s="55"/>
      <c r="AB76" s="283"/>
      <c r="AC76" s="283"/>
      <c r="AD76" s="283"/>
      <c r="AE76" s="64">
        <v>43804</v>
      </c>
      <c r="AF76" s="55">
        <v>44169</v>
      </c>
      <c r="AG76" s="55"/>
      <c r="AH76" s="55"/>
      <c r="AI76" s="55"/>
      <c r="AJ76" s="64">
        <v>44170</v>
      </c>
      <c r="AK76" s="55">
        <v>44534</v>
      </c>
      <c r="AL76" s="55"/>
      <c r="AM76" s="55"/>
      <c r="AN76" s="55"/>
      <c r="AO76" s="64">
        <v>44535</v>
      </c>
      <c r="AP76" s="55">
        <v>44899</v>
      </c>
      <c r="AQ76" s="55"/>
      <c r="AR76" s="55"/>
      <c r="AS76" s="283"/>
      <c r="AT76" s="99"/>
    </row>
    <row r="77" spans="1:46" ht="15.75" customHeight="1" x14ac:dyDescent="0.3">
      <c r="A77" s="59"/>
      <c r="B77" s="59">
        <v>72</v>
      </c>
      <c r="C77" s="60" t="s">
        <v>418</v>
      </c>
      <c r="D77" s="56" t="s">
        <v>618</v>
      </c>
      <c r="E77" s="61" t="s">
        <v>19</v>
      </c>
      <c r="F77" s="56" t="s">
        <v>21</v>
      </c>
      <c r="G77" s="63" t="s">
        <v>716</v>
      </c>
      <c r="H77" s="56">
        <v>2014</v>
      </c>
      <c r="I77" s="56" t="s">
        <v>619</v>
      </c>
      <c r="J77" s="56">
        <v>1690</v>
      </c>
      <c r="K77" s="56">
        <v>4</v>
      </c>
      <c r="L77" s="63"/>
      <c r="M77" s="83"/>
      <c r="N77" s="64">
        <v>43973</v>
      </c>
      <c r="O77" s="55">
        <v>44337</v>
      </c>
      <c r="P77" s="55"/>
      <c r="Q77" s="55"/>
      <c r="R77" s="55"/>
      <c r="S77" s="64">
        <v>44338</v>
      </c>
      <c r="T77" s="55">
        <v>44702</v>
      </c>
      <c r="U77" s="55"/>
      <c r="V77" s="55"/>
      <c r="W77" s="55"/>
      <c r="X77" s="64">
        <v>44703</v>
      </c>
      <c r="Y77" s="55">
        <v>45067</v>
      </c>
      <c r="Z77" s="55"/>
      <c r="AA77" s="55"/>
      <c r="AB77" s="283"/>
      <c r="AC77" s="283"/>
      <c r="AD77" s="283"/>
      <c r="AE77" s="64">
        <v>43973</v>
      </c>
      <c r="AF77" s="55">
        <v>44337</v>
      </c>
      <c r="AG77" s="55"/>
      <c r="AH77" s="55"/>
      <c r="AI77" s="55"/>
      <c r="AJ77" s="64">
        <v>44338</v>
      </c>
      <c r="AK77" s="55">
        <v>44702</v>
      </c>
      <c r="AL77" s="55"/>
      <c r="AM77" s="55"/>
      <c r="AN77" s="55"/>
      <c r="AO77" s="64">
        <v>44703</v>
      </c>
      <c r="AP77" s="55">
        <v>45067</v>
      </c>
      <c r="AQ77" s="55"/>
      <c r="AR77" s="55"/>
      <c r="AS77" s="283"/>
      <c r="AT77" s="99"/>
    </row>
    <row r="78" spans="1:46" ht="15.75" customHeight="1" x14ac:dyDescent="0.3">
      <c r="A78" s="59"/>
      <c r="B78" s="59">
        <v>73</v>
      </c>
      <c r="C78" s="67" t="s">
        <v>418</v>
      </c>
      <c r="D78" s="61" t="s">
        <v>717</v>
      </c>
      <c r="E78" s="61" t="s">
        <v>73</v>
      </c>
      <c r="F78" s="56" t="s">
        <v>35</v>
      </c>
      <c r="G78" s="63">
        <v>390945</v>
      </c>
      <c r="H78" s="61"/>
      <c r="I78" s="61" t="s">
        <v>718</v>
      </c>
      <c r="J78" s="83"/>
      <c r="K78" s="83">
        <v>7</v>
      </c>
      <c r="L78" s="63"/>
      <c r="M78" s="83"/>
      <c r="N78" s="55">
        <v>43895</v>
      </c>
      <c r="O78" s="55">
        <v>44259</v>
      </c>
      <c r="P78" s="55"/>
      <c r="Q78" s="55"/>
      <c r="R78" s="55"/>
      <c r="S78" s="64">
        <v>44260</v>
      </c>
      <c r="T78" s="55">
        <v>44624</v>
      </c>
      <c r="U78" s="55"/>
      <c r="V78" s="55"/>
      <c r="W78" s="55"/>
      <c r="X78" s="64">
        <v>44625</v>
      </c>
      <c r="Y78" s="55">
        <v>44989</v>
      </c>
      <c r="Z78" s="55"/>
      <c r="AA78" s="55"/>
      <c r="AB78" s="283"/>
      <c r="AC78" s="283"/>
      <c r="AD78" s="283"/>
      <c r="AE78" s="55">
        <v>43895</v>
      </c>
      <c r="AF78" s="55">
        <v>44259</v>
      </c>
      <c r="AG78" s="55"/>
      <c r="AH78" s="55"/>
      <c r="AI78" s="55"/>
      <c r="AJ78" s="64">
        <v>44260</v>
      </c>
      <c r="AK78" s="55">
        <v>44624</v>
      </c>
      <c r="AL78" s="55"/>
      <c r="AM78" s="55"/>
      <c r="AN78" s="55"/>
      <c r="AO78" s="64">
        <v>44625</v>
      </c>
      <c r="AP78" s="55">
        <v>44989</v>
      </c>
      <c r="AQ78" s="55"/>
      <c r="AR78" s="55"/>
      <c r="AS78" s="283"/>
      <c r="AT78" s="99"/>
    </row>
    <row r="79" spans="1:46" ht="15.75" customHeight="1" x14ac:dyDescent="0.3">
      <c r="A79" s="59"/>
      <c r="B79" s="59">
        <v>74</v>
      </c>
      <c r="C79" s="60" t="s">
        <v>602</v>
      </c>
      <c r="D79" s="56" t="s">
        <v>609</v>
      </c>
      <c r="E79" s="56" t="s">
        <v>73</v>
      </c>
      <c r="F79" s="56" t="s">
        <v>10</v>
      </c>
      <c r="G79" s="56" t="s">
        <v>11</v>
      </c>
      <c r="H79" s="82">
        <v>2018</v>
      </c>
      <c r="I79" s="56" t="s">
        <v>610</v>
      </c>
      <c r="J79" s="83">
        <v>2393</v>
      </c>
      <c r="K79" s="83">
        <v>5</v>
      </c>
      <c r="L79" s="83">
        <v>3210</v>
      </c>
      <c r="M79" s="85">
        <v>1060</v>
      </c>
      <c r="N79" s="64">
        <v>44172</v>
      </c>
      <c r="O79" s="55">
        <v>44536</v>
      </c>
      <c r="P79" s="55"/>
      <c r="Q79" s="55"/>
      <c r="R79" s="55"/>
      <c r="S79" s="64">
        <v>44537</v>
      </c>
      <c r="T79" s="55">
        <v>44901</v>
      </c>
      <c r="U79" s="55"/>
      <c r="V79" s="55"/>
      <c r="W79" s="55"/>
      <c r="X79" s="64">
        <v>44902</v>
      </c>
      <c r="Y79" s="55">
        <v>45266</v>
      </c>
      <c r="Z79" s="55"/>
      <c r="AA79" s="55"/>
      <c r="AB79" s="283"/>
      <c r="AC79" s="283"/>
      <c r="AD79" s="283"/>
      <c r="AE79" s="64">
        <v>44172</v>
      </c>
      <c r="AF79" s="55">
        <v>44536</v>
      </c>
      <c r="AG79" s="55"/>
      <c r="AH79" s="55"/>
      <c r="AI79" s="55"/>
      <c r="AJ79" s="64">
        <v>44537</v>
      </c>
      <c r="AK79" s="55">
        <v>44901</v>
      </c>
      <c r="AL79" s="55"/>
      <c r="AM79" s="55"/>
      <c r="AN79" s="55"/>
      <c r="AO79" s="64">
        <v>44902</v>
      </c>
      <c r="AP79" s="55">
        <v>45266</v>
      </c>
      <c r="AQ79" s="55"/>
      <c r="AR79" s="55"/>
      <c r="AS79" s="283"/>
      <c r="AT79" s="99"/>
    </row>
    <row r="80" spans="1:46" ht="15.75" customHeight="1" x14ac:dyDescent="0.3">
      <c r="A80" s="185">
        <v>9</v>
      </c>
      <c r="B80" s="59">
        <v>75</v>
      </c>
      <c r="C80" s="60" t="s">
        <v>419</v>
      </c>
      <c r="D80" s="56" t="s">
        <v>108</v>
      </c>
      <c r="E80" s="61" t="s">
        <v>19</v>
      </c>
      <c r="F80" s="56" t="s">
        <v>21</v>
      </c>
      <c r="G80" s="63" t="s">
        <v>109</v>
      </c>
      <c r="H80" s="56">
        <v>2008</v>
      </c>
      <c r="I80" s="56" t="s">
        <v>110</v>
      </c>
      <c r="J80" s="56">
        <v>1690</v>
      </c>
      <c r="K80" s="56">
        <v>4</v>
      </c>
      <c r="L80" s="63" t="s">
        <v>12</v>
      </c>
      <c r="M80" s="56" t="s">
        <v>12</v>
      </c>
      <c r="N80" s="64">
        <v>44019</v>
      </c>
      <c r="O80" s="55">
        <v>44383</v>
      </c>
      <c r="P80" s="55"/>
      <c r="Q80" s="55"/>
      <c r="R80" s="55"/>
      <c r="S80" s="64">
        <v>44384</v>
      </c>
      <c r="T80" s="55">
        <v>44748</v>
      </c>
      <c r="U80" s="55"/>
      <c r="V80" s="55"/>
      <c r="W80" s="55"/>
      <c r="X80" s="64">
        <v>44749</v>
      </c>
      <c r="Y80" s="55">
        <v>45113</v>
      </c>
      <c r="Z80" s="55"/>
      <c r="AA80" s="55"/>
      <c r="AB80" s="283"/>
      <c r="AC80" s="283"/>
      <c r="AD80" s="283"/>
      <c r="AE80" s="64">
        <v>44019</v>
      </c>
      <c r="AF80" s="55">
        <v>44383</v>
      </c>
      <c r="AG80" s="55"/>
      <c r="AH80" s="55"/>
      <c r="AI80" s="55"/>
      <c r="AJ80" s="64">
        <v>44384</v>
      </c>
      <c r="AK80" s="55">
        <v>44748</v>
      </c>
      <c r="AL80" s="55"/>
      <c r="AM80" s="55"/>
      <c r="AN80" s="55"/>
      <c r="AO80" s="64">
        <v>44749</v>
      </c>
      <c r="AP80" s="55">
        <v>45113</v>
      </c>
      <c r="AQ80" s="55"/>
      <c r="AR80" s="55"/>
      <c r="AS80" s="283"/>
      <c r="AT80" s="99"/>
    </row>
    <row r="81" spans="1:46" ht="15.75" customHeight="1" x14ac:dyDescent="0.3">
      <c r="A81" s="59"/>
      <c r="B81" s="59">
        <v>76</v>
      </c>
      <c r="C81" s="60" t="s">
        <v>419</v>
      </c>
      <c r="D81" s="56" t="s">
        <v>111</v>
      </c>
      <c r="E81" s="61" t="s">
        <v>19</v>
      </c>
      <c r="F81" s="56" t="s">
        <v>21</v>
      </c>
      <c r="G81" s="63">
        <v>21213</v>
      </c>
      <c r="H81" s="56">
        <v>1995</v>
      </c>
      <c r="I81" s="56" t="s">
        <v>112</v>
      </c>
      <c r="J81" s="56">
        <v>1610</v>
      </c>
      <c r="K81" s="56">
        <v>4</v>
      </c>
      <c r="L81" s="63" t="s">
        <v>12</v>
      </c>
      <c r="M81" s="56" t="s">
        <v>12</v>
      </c>
      <c r="N81" s="64">
        <v>44019</v>
      </c>
      <c r="O81" s="55">
        <v>44383</v>
      </c>
      <c r="P81" s="55"/>
      <c r="Q81" s="55"/>
      <c r="R81" s="55"/>
      <c r="S81" s="64">
        <v>44384</v>
      </c>
      <c r="T81" s="55">
        <v>44748</v>
      </c>
      <c r="U81" s="55"/>
      <c r="V81" s="55"/>
      <c r="W81" s="55"/>
      <c r="X81" s="64">
        <v>44749</v>
      </c>
      <c r="Y81" s="55">
        <v>45113</v>
      </c>
      <c r="Z81" s="55"/>
      <c r="AA81" s="55"/>
      <c r="AB81" s="283"/>
      <c r="AC81" s="283"/>
      <c r="AD81" s="283"/>
      <c r="AE81" s="64">
        <v>44019</v>
      </c>
      <c r="AF81" s="55">
        <v>44383</v>
      </c>
      <c r="AG81" s="55"/>
      <c r="AH81" s="55"/>
      <c r="AI81" s="55"/>
      <c r="AJ81" s="64">
        <v>44384</v>
      </c>
      <c r="AK81" s="55">
        <v>44748</v>
      </c>
      <c r="AL81" s="55"/>
      <c r="AM81" s="55"/>
      <c r="AN81" s="55"/>
      <c r="AO81" s="64">
        <v>44749</v>
      </c>
      <c r="AP81" s="55">
        <v>45113</v>
      </c>
      <c r="AQ81" s="55"/>
      <c r="AR81" s="55"/>
      <c r="AS81" s="283"/>
      <c r="AT81" s="99"/>
    </row>
    <row r="82" spans="1:46" ht="15.75" customHeight="1" x14ac:dyDescent="0.3">
      <c r="A82" s="59"/>
      <c r="B82" s="59">
        <v>77</v>
      </c>
      <c r="C82" s="60" t="s">
        <v>419</v>
      </c>
      <c r="D82" s="56" t="s">
        <v>113</v>
      </c>
      <c r="E82" s="61" t="s">
        <v>73</v>
      </c>
      <c r="F82" s="56" t="s">
        <v>114</v>
      </c>
      <c r="G82" s="63" t="s">
        <v>115</v>
      </c>
      <c r="H82" s="56">
        <v>1979</v>
      </c>
      <c r="I82" s="56">
        <v>3380</v>
      </c>
      <c r="J82" s="56" t="s">
        <v>12</v>
      </c>
      <c r="K82" s="56">
        <v>2</v>
      </c>
      <c r="L82" s="63">
        <v>7400</v>
      </c>
      <c r="M82" s="56">
        <v>5990</v>
      </c>
      <c r="N82" s="64">
        <v>44019</v>
      </c>
      <c r="O82" s="55">
        <v>44383</v>
      </c>
      <c r="P82" s="55"/>
      <c r="Q82" s="55"/>
      <c r="R82" s="55"/>
      <c r="S82" s="64">
        <v>44384</v>
      </c>
      <c r="T82" s="55">
        <v>44748</v>
      </c>
      <c r="U82" s="55"/>
      <c r="V82" s="55"/>
      <c r="W82" s="55"/>
      <c r="X82" s="64">
        <v>44749</v>
      </c>
      <c r="Y82" s="55">
        <v>45113</v>
      </c>
      <c r="Z82" s="55"/>
      <c r="AA82" s="55"/>
      <c r="AB82" s="283"/>
      <c r="AC82" s="283"/>
      <c r="AD82" s="283"/>
      <c r="AE82" s="64">
        <v>44019</v>
      </c>
      <c r="AF82" s="55">
        <v>44383</v>
      </c>
      <c r="AG82" s="55"/>
      <c r="AH82" s="55"/>
      <c r="AI82" s="55"/>
      <c r="AJ82" s="64">
        <v>44384</v>
      </c>
      <c r="AK82" s="55">
        <v>44748</v>
      </c>
      <c r="AL82" s="55"/>
      <c r="AM82" s="55"/>
      <c r="AN82" s="55"/>
      <c r="AO82" s="64">
        <v>44749</v>
      </c>
      <c r="AP82" s="55">
        <v>45113</v>
      </c>
      <c r="AQ82" s="55"/>
      <c r="AR82" s="55"/>
      <c r="AS82" s="283"/>
      <c r="AT82" s="99"/>
    </row>
    <row r="83" spans="1:46" ht="15.75" customHeight="1" x14ac:dyDescent="0.3">
      <c r="A83" s="59"/>
      <c r="B83" s="59">
        <v>78</v>
      </c>
      <c r="C83" s="60" t="s">
        <v>419</v>
      </c>
      <c r="D83" s="56" t="s">
        <v>116</v>
      </c>
      <c r="E83" s="61" t="s">
        <v>117</v>
      </c>
      <c r="F83" s="56" t="s">
        <v>118</v>
      </c>
      <c r="G83" s="63" t="s">
        <v>119</v>
      </c>
      <c r="H83" s="56">
        <v>2006</v>
      </c>
      <c r="I83" s="56" t="s">
        <v>120</v>
      </c>
      <c r="J83" s="56" t="s">
        <v>12</v>
      </c>
      <c r="K83" s="56">
        <v>16</v>
      </c>
      <c r="L83" s="63" t="s">
        <v>12</v>
      </c>
      <c r="M83" s="56" t="s">
        <v>12</v>
      </c>
      <c r="N83" s="64">
        <v>44019</v>
      </c>
      <c r="O83" s="55">
        <v>44383</v>
      </c>
      <c r="P83" s="55"/>
      <c r="Q83" s="55"/>
      <c r="R83" s="55"/>
      <c r="S83" s="64">
        <v>44384</v>
      </c>
      <c r="T83" s="55">
        <v>44748</v>
      </c>
      <c r="U83" s="55"/>
      <c r="V83" s="55"/>
      <c r="W83" s="55"/>
      <c r="X83" s="64">
        <v>44749</v>
      </c>
      <c r="Y83" s="55">
        <v>45113</v>
      </c>
      <c r="Z83" s="55"/>
      <c r="AA83" s="55"/>
      <c r="AB83" s="283"/>
      <c r="AC83" s="283"/>
      <c r="AD83" s="283"/>
      <c r="AE83" s="64">
        <v>44019</v>
      </c>
      <c r="AF83" s="55">
        <v>44383</v>
      </c>
      <c r="AG83" s="55"/>
      <c r="AH83" s="55"/>
      <c r="AI83" s="55"/>
      <c r="AJ83" s="64">
        <v>44384</v>
      </c>
      <c r="AK83" s="55">
        <v>44748</v>
      </c>
      <c r="AL83" s="55"/>
      <c r="AM83" s="55"/>
      <c r="AN83" s="55"/>
      <c r="AO83" s="64">
        <v>44749</v>
      </c>
      <c r="AP83" s="55">
        <v>45113</v>
      </c>
      <c r="AQ83" s="55"/>
      <c r="AR83" s="55"/>
      <c r="AS83" s="283"/>
      <c r="AT83" s="99"/>
    </row>
    <row r="84" spans="1:46" ht="15.75" customHeight="1" x14ac:dyDescent="0.3">
      <c r="A84" s="59"/>
      <c r="B84" s="59">
        <v>79</v>
      </c>
      <c r="C84" s="60" t="s">
        <v>419</v>
      </c>
      <c r="D84" s="56" t="s">
        <v>121</v>
      </c>
      <c r="E84" s="61" t="s">
        <v>19</v>
      </c>
      <c r="F84" s="56" t="s">
        <v>105</v>
      </c>
      <c r="G84" s="63">
        <v>31514</v>
      </c>
      <c r="H84" s="56">
        <v>2003</v>
      </c>
      <c r="I84" s="87" t="s">
        <v>122</v>
      </c>
      <c r="J84" s="56">
        <v>2445</v>
      </c>
      <c r="K84" s="56">
        <v>5</v>
      </c>
      <c r="L84" s="63" t="s">
        <v>12</v>
      </c>
      <c r="M84" s="56" t="s">
        <v>12</v>
      </c>
      <c r="N84" s="64">
        <v>44019</v>
      </c>
      <c r="O84" s="55">
        <v>44383</v>
      </c>
      <c r="P84" s="55"/>
      <c r="Q84" s="55"/>
      <c r="R84" s="55"/>
      <c r="S84" s="64">
        <v>44384</v>
      </c>
      <c r="T84" s="55">
        <v>44748</v>
      </c>
      <c r="U84" s="55"/>
      <c r="V84" s="55"/>
      <c r="W84" s="55"/>
      <c r="X84" s="64">
        <v>44749</v>
      </c>
      <c r="Y84" s="55">
        <v>45113</v>
      </c>
      <c r="Z84" s="55"/>
      <c r="AA84" s="55"/>
      <c r="AB84" s="283"/>
      <c r="AC84" s="283"/>
      <c r="AD84" s="283"/>
      <c r="AE84" s="64">
        <v>44019</v>
      </c>
      <c r="AF84" s="55">
        <v>44383</v>
      </c>
      <c r="AG84" s="55"/>
      <c r="AH84" s="55"/>
      <c r="AI84" s="55"/>
      <c r="AJ84" s="64">
        <v>44384</v>
      </c>
      <c r="AK84" s="55">
        <v>44748</v>
      </c>
      <c r="AL84" s="55"/>
      <c r="AM84" s="55"/>
      <c r="AN84" s="55"/>
      <c r="AO84" s="64">
        <v>44749</v>
      </c>
      <c r="AP84" s="55">
        <v>45113</v>
      </c>
      <c r="AQ84" s="55"/>
      <c r="AR84" s="55"/>
      <c r="AS84" s="283"/>
      <c r="AT84" s="99"/>
    </row>
    <row r="85" spans="1:46" ht="15.75" customHeight="1" x14ac:dyDescent="0.3">
      <c r="A85" s="59"/>
      <c r="B85" s="59">
        <v>80</v>
      </c>
      <c r="C85" s="60" t="s">
        <v>419</v>
      </c>
      <c r="D85" s="56" t="s">
        <v>531</v>
      </c>
      <c r="E85" s="61" t="s">
        <v>538</v>
      </c>
      <c r="F85" s="56" t="s">
        <v>468</v>
      </c>
      <c r="G85" s="56" t="s">
        <v>499</v>
      </c>
      <c r="H85" s="56">
        <v>2012</v>
      </c>
      <c r="I85" s="56" t="s">
        <v>520</v>
      </c>
      <c r="J85" s="56" t="s">
        <v>12</v>
      </c>
      <c r="K85" s="56">
        <v>5</v>
      </c>
      <c r="L85" s="63">
        <v>2830</v>
      </c>
      <c r="M85" s="79">
        <v>975</v>
      </c>
      <c r="N85" s="55">
        <v>43854</v>
      </c>
      <c r="O85" s="55">
        <v>44219</v>
      </c>
      <c r="P85" s="55"/>
      <c r="Q85" s="55"/>
      <c r="R85" s="55"/>
      <c r="S85" s="55">
        <v>44220</v>
      </c>
      <c r="T85" s="55">
        <v>44584</v>
      </c>
      <c r="U85" s="55"/>
      <c r="V85" s="55"/>
      <c r="W85" s="55"/>
      <c r="X85" s="55">
        <v>44585</v>
      </c>
      <c r="Y85" s="55">
        <v>44949</v>
      </c>
      <c r="Z85" s="55"/>
      <c r="AA85" s="55"/>
      <c r="AB85" s="283"/>
      <c r="AC85" s="283"/>
      <c r="AD85" s="283"/>
      <c r="AE85" s="55">
        <v>43854</v>
      </c>
      <c r="AF85" s="55">
        <v>44219</v>
      </c>
      <c r="AG85" s="55"/>
      <c r="AH85" s="55"/>
      <c r="AI85" s="55"/>
      <c r="AJ85" s="55">
        <v>44220</v>
      </c>
      <c r="AK85" s="55">
        <v>44584</v>
      </c>
      <c r="AL85" s="55"/>
      <c r="AM85" s="55"/>
      <c r="AN85" s="55"/>
      <c r="AO85" s="55">
        <v>44585</v>
      </c>
      <c r="AP85" s="55">
        <v>44949</v>
      </c>
      <c r="AQ85" s="55"/>
      <c r="AR85" s="55"/>
      <c r="AS85" s="283"/>
      <c r="AT85" s="99"/>
    </row>
    <row r="86" spans="1:46" ht="15.75" customHeight="1" x14ac:dyDescent="0.3">
      <c r="A86" s="59"/>
      <c r="B86" s="59">
        <v>81</v>
      </c>
      <c r="C86" s="67" t="s">
        <v>419</v>
      </c>
      <c r="D86" s="61" t="s">
        <v>532</v>
      </c>
      <c r="E86" s="61" t="s">
        <v>538</v>
      </c>
      <c r="F86" s="61" t="s">
        <v>468</v>
      </c>
      <c r="G86" s="61" t="s">
        <v>499</v>
      </c>
      <c r="H86" s="61">
        <v>2012</v>
      </c>
      <c r="I86" s="61" t="s">
        <v>521</v>
      </c>
      <c r="J86" s="56" t="s">
        <v>12</v>
      </c>
      <c r="K86" s="56">
        <v>5</v>
      </c>
      <c r="L86" s="63">
        <v>2830</v>
      </c>
      <c r="M86" s="79">
        <v>975</v>
      </c>
      <c r="N86" s="55">
        <v>43854</v>
      </c>
      <c r="O86" s="55">
        <v>44219</v>
      </c>
      <c r="P86" s="55"/>
      <c r="Q86" s="55"/>
      <c r="R86" s="55"/>
      <c r="S86" s="55">
        <v>44220</v>
      </c>
      <c r="T86" s="55">
        <v>44584</v>
      </c>
      <c r="U86" s="55"/>
      <c r="V86" s="55"/>
      <c r="W86" s="55"/>
      <c r="X86" s="55">
        <v>44585</v>
      </c>
      <c r="Y86" s="55">
        <v>44949</v>
      </c>
      <c r="Z86" s="55"/>
      <c r="AA86" s="55"/>
      <c r="AB86" s="283"/>
      <c r="AC86" s="283"/>
      <c r="AD86" s="283"/>
      <c r="AE86" s="55">
        <v>43854</v>
      </c>
      <c r="AF86" s="55">
        <v>44219</v>
      </c>
      <c r="AG86" s="55"/>
      <c r="AH86" s="55"/>
      <c r="AI86" s="55"/>
      <c r="AJ86" s="55">
        <v>44220</v>
      </c>
      <c r="AK86" s="55">
        <v>44584</v>
      </c>
      <c r="AL86" s="55"/>
      <c r="AM86" s="55"/>
      <c r="AN86" s="55"/>
      <c r="AO86" s="55">
        <v>44585</v>
      </c>
      <c r="AP86" s="55">
        <v>44949</v>
      </c>
      <c r="AQ86" s="55"/>
      <c r="AR86" s="55"/>
      <c r="AS86" s="283"/>
      <c r="AT86" s="99"/>
    </row>
    <row r="87" spans="1:46" ht="15.75" customHeight="1" x14ac:dyDescent="0.3">
      <c r="A87" s="59"/>
      <c r="B87" s="59">
        <v>82</v>
      </c>
      <c r="C87" s="67" t="s">
        <v>419</v>
      </c>
      <c r="D87" s="61" t="s">
        <v>470</v>
      </c>
      <c r="E87" s="61" t="s">
        <v>73</v>
      </c>
      <c r="F87" s="61" t="s">
        <v>468</v>
      </c>
      <c r="G87" s="61" t="s">
        <v>570</v>
      </c>
      <c r="H87" s="61">
        <v>2012</v>
      </c>
      <c r="I87" s="61" t="s">
        <v>471</v>
      </c>
      <c r="J87" s="83">
        <v>2378</v>
      </c>
      <c r="K87" s="83">
        <v>5</v>
      </c>
      <c r="L87" s="63">
        <v>2435</v>
      </c>
      <c r="M87" s="83">
        <v>555</v>
      </c>
      <c r="N87" s="55">
        <v>44017</v>
      </c>
      <c r="O87" s="55">
        <v>44381</v>
      </c>
      <c r="P87" s="55"/>
      <c r="Q87" s="55"/>
      <c r="R87" s="55"/>
      <c r="S87" s="55">
        <v>44382</v>
      </c>
      <c r="T87" s="55">
        <v>44746</v>
      </c>
      <c r="U87" s="55"/>
      <c r="V87" s="55"/>
      <c r="W87" s="55"/>
      <c r="X87" s="55">
        <v>44747</v>
      </c>
      <c r="Y87" s="55">
        <v>45111</v>
      </c>
      <c r="Z87" s="55"/>
      <c r="AA87" s="55"/>
      <c r="AB87" s="283"/>
      <c r="AC87" s="283"/>
      <c r="AD87" s="283"/>
      <c r="AE87" s="55">
        <v>44017</v>
      </c>
      <c r="AF87" s="55">
        <v>44381</v>
      </c>
      <c r="AG87" s="55"/>
      <c r="AH87" s="55"/>
      <c r="AI87" s="55"/>
      <c r="AJ87" s="55">
        <v>44382</v>
      </c>
      <c r="AK87" s="55">
        <v>44746</v>
      </c>
      <c r="AL87" s="55"/>
      <c r="AM87" s="55"/>
      <c r="AN87" s="55"/>
      <c r="AO87" s="55">
        <v>44747</v>
      </c>
      <c r="AP87" s="55">
        <v>45111</v>
      </c>
      <c r="AQ87" s="55"/>
      <c r="AR87" s="55"/>
      <c r="AS87" s="283"/>
      <c r="AT87" s="99"/>
    </row>
    <row r="88" spans="1:46" ht="15.75" customHeight="1" x14ac:dyDescent="0.3">
      <c r="A88" s="59"/>
      <c r="B88" s="59">
        <v>83</v>
      </c>
      <c r="C88" s="67" t="s">
        <v>419</v>
      </c>
      <c r="D88" s="56" t="s">
        <v>622</v>
      </c>
      <c r="E88" s="56" t="s">
        <v>73</v>
      </c>
      <c r="F88" s="56" t="s">
        <v>10</v>
      </c>
      <c r="G88" s="56" t="s">
        <v>11</v>
      </c>
      <c r="H88" s="56">
        <v>2017</v>
      </c>
      <c r="I88" s="56" t="s">
        <v>623</v>
      </c>
      <c r="J88" s="83">
        <v>2393</v>
      </c>
      <c r="K88" s="83">
        <v>5</v>
      </c>
      <c r="L88" s="63"/>
      <c r="M88" s="83"/>
      <c r="N88" s="55">
        <v>43905</v>
      </c>
      <c r="O88" s="55">
        <v>44269</v>
      </c>
      <c r="P88" s="55"/>
      <c r="Q88" s="55"/>
      <c r="R88" s="55"/>
      <c r="S88" s="64">
        <v>44270</v>
      </c>
      <c r="T88" s="55">
        <v>44634</v>
      </c>
      <c r="U88" s="55"/>
      <c r="V88" s="55"/>
      <c r="W88" s="55"/>
      <c r="X88" s="64">
        <v>44635</v>
      </c>
      <c r="Y88" s="55">
        <v>44999</v>
      </c>
      <c r="Z88" s="55"/>
      <c r="AA88" s="55"/>
      <c r="AB88" s="283"/>
      <c r="AC88" s="283"/>
      <c r="AD88" s="283"/>
      <c r="AE88" s="55">
        <v>43905</v>
      </c>
      <c r="AF88" s="55">
        <v>44269</v>
      </c>
      <c r="AG88" s="55"/>
      <c r="AH88" s="55"/>
      <c r="AI88" s="55"/>
      <c r="AJ88" s="64">
        <v>44270</v>
      </c>
      <c r="AK88" s="55">
        <v>44634</v>
      </c>
      <c r="AL88" s="55"/>
      <c r="AM88" s="55"/>
      <c r="AN88" s="55"/>
      <c r="AO88" s="64">
        <v>44635</v>
      </c>
      <c r="AP88" s="55">
        <v>44999</v>
      </c>
      <c r="AQ88" s="55"/>
      <c r="AR88" s="55"/>
      <c r="AS88" s="283"/>
      <c r="AT88" s="99"/>
    </row>
    <row r="89" spans="1:46" ht="15.75" customHeight="1" x14ac:dyDescent="0.3">
      <c r="A89" s="59"/>
      <c r="B89" s="59">
        <v>84</v>
      </c>
      <c r="C89" s="67" t="s">
        <v>419</v>
      </c>
      <c r="D89" s="56" t="s">
        <v>620</v>
      </c>
      <c r="E89" s="56" t="s">
        <v>19</v>
      </c>
      <c r="F89" s="56" t="s">
        <v>719</v>
      </c>
      <c r="G89" s="56" t="s">
        <v>720</v>
      </c>
      <c r="H89" s="56">
        <v>2014</v>
      </c>
      <c r="I89" s="56" t="s">
        <v>621</v>
      </c>
      <c r="J89" s="83">
        <v>1690</v>
      </c>
      <c r="K89" s="83">
        <v>4</v>
      </c>
      <c r="L89" s="63"/>
      <c r="M89" s="83"/>
      <c r="N89" s="55">
        <v>43979</v>
      </c>
      <c r="O89" s="55">
        <v>44343</v>
      </c>
      <c r="P89" s="55"/>
      <c r="Q89" s="55"/>
      <c r="R89" s="55"/>
      <c r="S89" s="64">
        <v>44344</v>
      </c>
      <c r="T89" s="55">
        <v>44708</v>
      </c>
      <c r="U89" s="55"/>
      <c r="V89" s="55"/>
      <c r="W89" s="55"/>
      <c r="X89" s="64">
        <v>44709</v>
      </c>
      <c r="Y89" s="55">
        <v>45073</v>
      </c>
      <c r="Z89" s="55"/>
      <c r="AA89" s="55"/>
      <c r="AB89" s="283"/>
      <c r="AC89" s="283"/>
      <c r="AD89" s="283"/>
      <c r="AE89" s="55">
        <v>43979</v>
      </c>
      <c r="AF89" s="55">
        <v>44343</v>
      </c>
      <c r="AG89" s="55"/>
      <c r="AH89" s="55"/>
      <c r="AI89" s="55"/>
      <c r="AJ89" s="64">
        <v>44344</v>
      </c>
      <c r="AK89" s="55">
        <v>44708</v>
      </c>
      <c r="AL89" s="55"/>
      <c r="AM89" s="55"/>
      <c r="AN89" s="55"/>
      <c r="AO89" s="64">
        <v>44709</v>
      </c>
      <c r="AP89" s="55">
        <v>45073</v>
      </c>
      <c r="AQ89" s="55"/>
      <c r="AR89" s="55"/>
      <c r="AS89" s="283"/>
      <c r="AT89" s="99"/>
    </row>
    <row r="90" spans="1:46" ht="15.75" customHeight="1" x14ac:dyDescent="0.3">
      <c r="A90" s="59"/>
      <c r="B90" s="59">
        <v>85</v>
      </c>
      <c r="C90" s="67" t="s">
        <v>419</v>
      </c>
      <c r="D90" s="61" t="s">
        <v>721</v>
      </c>
      <c r="E90" s="61" t="s">
        <v>73</v>
      </c>
      <c r="F90" s="56" t="s">
        <v>35</v>
      </c>
      <c r="G90" s="63">
        <v>390945</v>
      </c>
      <c r="H90" s="61"/>
      <c r="I90" s="61" t="s">
        <v>722</v>
      </c>
      <c r="J90" s="83"/>
      <c r="K90" s="83">
        <v>7</v>
      </c>
      <c r="L90" s="63"/>
      <c r="M90" s="83"/>
      <c r="N90" s="55">
        <v>43895</v>
      </c>
      <c r="O90" s="55">
        <v>44259</v>
      </c>
      <c r="P90" s="55"/>
      <c r="Q90" s="55"/>
      <c r="R90" s="55"/>
      <c r="S90" s="64">
        <v>44260</v>
      </c>
      <c r="T90" s="55">
        <v>44624</v>
      </c>
      <c r="U90" s="55"/>
      <c r="V90" s="55"/>
      <c r="W90" s="55"/>
      <c r="X90" s="64">
        <v>44625</v>
      </c>
      <c r="Y90" s="55">
        <v>44989</v>
      </c>
      <c r="Z90" s="55"/>
      <c r="AA90" s="55"/>
      <c r="AB90" s="283"/>
      <c r="AC90" s="283"/>
      <c r="AD90" s="283"/>
      <c r="AE90" s="55">
        <v>43895</v>
      </c>
      <c r="AF90" s="55">
        <v>44259</v>
      </c>
      <c r="AG90" s="55"/>
      <c r="AH90" s="55"/>
      <c r="AI90" s="55"/>
      <c r="AJ90" s="64">
        <v>44260</v>
      </c>
      <c r="AK90" s="55">
        <v>44624</v>
      </c>
      <c r="AL90" s="55"/>
      <c r="AM90" s="55"/>
      <c r="AN90" s="55"/>
      <c r="AO90" s="64">
        <v>44625</v>
      </c>
      <c r="AP90" s="55">
        <v>44989</v>
      </c>
      <c r="AQ90" s="55"/>
      <c r="AR90" s="55"/>
      <c r="AS90" s="283"/>
      <c r="AT90" s="99"/>
    </row>
    <row r="91" spans="1:46" ht="15.75" customHeight="1" x14ac:dyDescent="0.3">
      <c r="A91" s="185">
        <v>10</v>
      </c>
      <c r="B91" s="59">
        <v>86</v>
      </c>
      <c r="C91" s="60" t="s">
        <v>420</v>
      </c>
      <c r="D91" s="56" t="s">
        <v>123</v>
      </c>
      <c r="E91" s="61" t="s">
        <v>19</v>
      </c>
      <c r="F91" s="56" t="s">
        <v>21</v>
      </c>
      <c r="G91" s="63">
        <v>21214</v>
      </c>
      <c r="H91" s="56">
        <v>2006</v>
      </c>
      <c r="I91" s="56" t="s">
        <v>124</v>
      </c>
      <c r="J91" s="56">
        <v>1690</v>
      </c>
      <c r="K91" s="56">
        <v>5</v>
      </c>
      <c r="L91" s="63">
        <v>1210</v>
      </c>
      <c r="M91" s="56" t="s">
        <v>12</v>
      </c>
      <c r="N91" s="64">
        <v>43988</v>
      </c>
      <c r="O91" s="55">
        <v>44352</v>
      </c>
      <c r="P91" s="55"/>
      <c r="Q91" s="55"/>
      <c r="R91" s="55"/>
      <c r="S91" s="64">
        <v>44353</v>
      </c>
      <c r="T91" s="55">
        <v>44717</v>
      </c>
      <c r="U91" s="55"/>
      <c r="V91" s="55"/>
      <c r="W91" s="55"/>
      <c r="X91" s="64">
        <v>44718</v>
      </c>
      <c r="Y91" s="55">
        <v>45082</v>
      </c>
      <c r="Z91" s="55"/>
      <c r="AA91" s="55"/>
      <c r="AB91" s="283"/>
      <c r="AC91" s="283"/>
      <c r="AD91" s="283"/>
      <c r="AE91" s="64">
        <v>43988</v>
      </c>
      <c r="AF91" s="55">
        <v>44352</v>
      </c>
      <c r="AG91" s="55"/>
      <c r="AH91" s="55"/>
      <c r="AI91" s="55"/>
      <c r="AJ91" s="64">
        <v>44353</v>
      </c>
      <c r="AK91" s="55">
        <v>44717</v>
      </c>
      <c r="AL91" s="55"/>
      <c r="AM91" s="55"/>
      <c r="AN91" s="55"/>
      <c r="AO91" s="64">
        <v>44718</v>
      </c>
      <c r="AP91" s="55">
        <v>45082</v>
      </c>
      <c r="AQ91" s="55"/>
      <c r="AR91" s="55"/>
      <c r="AS91" s="283"/>
      <c r="AT91" s="99"/>
    </row>
    <row r="92" spans="1:46" ht="15.75" customHeight="1" x14ac:dyDescent="0.3">
      <c r="A92" s="59"/>
      <c r="B92" s="59">
        <v>87</v>
      </c>
      <c r="C92" s="60" t="s">
        <v>420</v>
      </c>
      <c r="D92" s="56" t="s">
        <v>125</v>
      </c>
      <c r="E92" s="61" t="s">
        <v>19</v>
      </c>
      <c r="F92" s="56" t="s">
        <v>21</v>
      </c>
      <c r="G92" s="63">
        <v>21213</v>
      </c>
      <c r="H92" s="56">
        <v>2002</v>
      </c>
      <c r="I92" s="56" t="s">
        <v>126</v>
      </c>
      <c r="J92" s="56">
        <v>1690</v>
      </c>
      <c r="K92" s="56">
        <v>5</v>
      </c>
      <c r="L92" s="63">
        <v>1210</v>
      </c>
      <c r="M92" s="56" t="s">
        <v>12</v>
      </c>
      <c r="N92" s="64">
        <v>43988</v>
      </c>
      <c r="O92" s="55">
        <v>44352</v>
      </c>
      <c r="P92" s="55"/>
      <c r="Q92" s="55"/>
      <c r="R92" s="55"/>
      <c r="S92" s="64">
        <v>44353</v>
      </c>
      <c r="T92" s="55">
        <v>44717</v>
      </c>
      <c r="U92" s="55"/>
      <c r="V92" s="55"/>
      <c r="W92" s="55"/>
      <c r="X92" s="64">
        <v>44718</v>
      </c>
      <c r="Y92" s="55">
        <v>45082</v>
      </c>
      <c r="Z92" s="55"/>
      <c r="AA92" s="55"/>
      <c r="AB92" s="283"/>
      <c r="AC92" s="283"/>
      <c r="AD92" s="283"/>
      <c r="AE92" s="64">
        <v>43988</v>
      </c>
      <c r="AF92" s="55">
        <v>44352</v>
      </c>
      <c r="AG92" s="55"/>
      <c r="AH92" s="55"/>
      <c r="AI92" s="55"/>
      <c r="AJ92" s="64">
        <v>44353</v>
      </c>
      <c r="AK92" s="55">
        <v>44717</v>
      </c>
      <c r="AL92" s="55"/>
      <c r="AM92" s="55"/>
      <c r="AN92" s="55"/>
      <c r="AO92" s="64">
        <v>44718</v>
      </c>
      <c r="AP92" s="55">
        <v>45082</v>
      </c>
      <c r="AQ92" s="55"/>
      <c r="AR92" s="55"/>
      <c r="AS92" s="283"/>
      <c r="AT92" s="99"/>
    </row>
    <row r="93" spans="1:46" ht="15.75" customHeight="1" x14ac:dyDescent="0.3">
      <c r="A93" s="59"/>
      <c r="B93" s="59">
        <v>88</v>
      </c>
      <c r="C93" s="60" t="s">
        <v>420</v>
      </c>
      <c r="D93" s="56" t="s">
        <v>127</v>
      </c>
      <c r="E93" s="61" t="s">
        <v>19</v>
      </c>
      <c r="F93" s="56" t="s">
        <v>21</v>
      </c>
      <c r="G93" s="63" t="s">
        <v>128</v>
      </c>
      <c r="H93" s="56">
        <v>2002</v>
      </c>
      <c r="I93" s="56" t="s">
        <v>129</v>
      </c>
      <c r="J93" s="56">
        <v>1700</v>
      </c>
      <c r="K93" s="56">
        <v>5</v>
      </c>
      <c r="L93" s="63">
        <v>1210</v>
      </c>
      <c r="M93" s="56" t="str">
        <f>M92</f>
        <v>-</v>
      </c>
      <c r="N93" s="64">
        <v>43988</v>
      </c>
      <c r="O93" s="55">
        <v>44352</v>
      </c>
      <c r="P93" s="55"/>
      <c r="Q93" s="55"/>
      <c r="R93" s="55"/>
      <c r="S93" s="64">
        <v>44353</v>
      </c>
      <c r="T93" s="55">
        <v>44717</v>
      </c>
      <c r="U93" s="55"/>
      <c r="V93" s="55"/>
      <c r="W93" s="55"/>
      <c r="X93" s="64">
        <v>44718</v>
      </c>
      <c r="Y93" s="55">
        <v>45082</v>
      </c>
      <c r="Z93" s="55"/>
      <c r="AA93" s="55"/>
      <c r="AB93" s="283"/>
      <c r="AC93" s="283"/>
      <c r="AD93" s="283"/>
      <c r="AE93" s="64">
        <v>43988</v>
      </c>
      <c r="AF93" s="55">
        <v>44352</v>
      </c>
      <c r="AG93" s="55"/>
      <c r="AH93" s="55"/>
      <c r="AI93" s="55"/>
      <c r="AJ93" s="64">
        <v>44353</v>
      </c>
      <c r="AK93" s="55">
        <v>44717</v>
      </c>
      <c r="AL93" s="55"/>
      <c r="AM93" s="55"/>
      <c r="AN93" s="55"/>
      <c r="AO93" s="64">
        <v>44718</v>
      </c>
      <c r="AP93" s="55">
        <v>45082</v>
      </c>
      <c r="AQ93" s="55"/>
      <c r="AR93" s="55"/>
      <c r="AS93" s="283"/>
      <c r="AT93" s="99"/>
    </row>
    <row r="94" spans="1:46" ht="15.75" customHeight="1" x14ac:dyDescent="0.3">
      <c r="A94" s="59"/>
      <c r="B94" s="59">
        <v>89</v>
      </c>
      <c r="C94" s="60" t="s">
        <v>420</v>
      </c>
      <c r="D94" s="56" t="s">
        <v>130</v>
      </c>
      <c r="E94" s="61" t="s">
        <v>19</v>
      </c>
      <c r="F94" s="56" t="s">
        <v>21</v>
      </c>
      <c r="G94" s="63">
        <v>21214</v>
      </c>
      <c r="H94" s="56">
        <v>2009</v>
      </c>
      <c r="I94" s="56" t="s">
        <v>131</v>
      </c>
      <c r="J94" s="56">
        <v>1690</v>
      </c>
      <c r="K94" s="56">
        <v>5</v>
      </c>
      <c r="L94" s="63">
        <v>1285</v>
      </c>
      <c r="M94" s="56" t="s">
        <v>12</v>
      </c>
      <c r="N94" s="64">
        <v>43988</v>
      </c>
      <c r="O94" s="55">
        <v>44352</v>
      </c>
      <c r="P94" s="55"/>
      <c r="Q94" s="55"/>
      <c r="R94" s="55"/>
      <c r="S94" s="64">
        <v>44353</v>
      </c>
      <c r="T94" s="55">
        <v>44717</v>
      </c>
      <c r="U94" s="55"/>
      <c r="V94" s="55"/>
      <c r="W94" s="55"/>
      <c r="X94" s="64">
        <v>44718</v>
      </c>
      <c r="Y94" s="55">
        <v>45082</v>
      </c>
      <c r="Z94" s="55"/>
      <c r="AA94" s="55"/>
      <c r="AB94" s="283"/>
      <c r="AC94" s="283"/>
      <c r="AD94" s="283"/>
      <c r="AE94" s="64">
        <v>43988</v>
      </c>
      <c r="AF94" s="55">
        <v>44352</v>
      </c>
      <c r="AG94" s="55"/>
      <c r="AH94" s="55"/>
      <c r="AI94" s="55"/>
      <c r="AJ94" s="64">
        <v>44353</v>
      </c>
      <c r="AK94" s="55">
        <v>44717</v>
      </c>
      <c r="AL94" s="55"/>
      <c r="AM94" s="55"/>
      <c r="AN94" s="55"/>
      <c r="AO94" s="64">
        <v>44718</v>
      </c>
      <c r="AP94" s="55">
        <v>45082</v>
      </c>
      <c r="AQ94" s="55"/>
      <c r="AR94" s="55"/>
      <c r="AS94" s="283"/>
      <c r="AT94" s="99"/>
    </row>
    <row r="95" spans="1:46" ht="15.75" customHeight="1" x14ac:dyDescent="0.3">
      <c r="A95" s="59"/>
      <c r="B95" s="59">
        <v>90</v>
      </c>
      <c r="C95" s="60" t="s">
        <v>420</v>
      </c>
      <c r="D95" s="56" t="s">
        <v>133</v>
      </c>
      <c r="E95" s="61" t="s">
        <v>73</v>
      </c>
      <c r="F95" s="56" t="s">
        <v>88</v>
      </c>
      <c r="G95" s="63">
        <v>914</v>
      </c>
      <c r="H95" s="56">
        <v>1995</v>
      </c>
      <c r="I95" s="56" t="s">
        <v>134</v>
      </c>
      <c r="J95" s="56">
        <v>5958</v>
      </c>
      <c r="K95" s="56">
        <v>2</v>
      </c>
      <c r="L95" s="63">
        <v>9200</v>
      </c>
      <c r="M95" s="56">
        <f>9200-3765</f>
        <v>5435</v>
      </c>
      <c r="N95" s="64">
        <v>43978</v>
      </c>
      <c r="O95" s="55">
        <v>44342</v>
      </c>
      <c r="P95" s="55"/>
      <c r="Q95" s="55"/>
      <c r="R95" s="55"/>
      <c r="S95" s="64">
        <v>44343</v>
      </c>
      <c r="T95" s="55">
        <v>44707</v>
      </c>
      <c r="U95" s="55"/>
      <c r="V95" s="55"/>
      <c r="W95" s="55"/>
      <c r="X95" s="64">
        <v>44708</v>
      </c>
      <c r="Y95" s="55">
        <v>45072</v>
      </c>
      <c r="Z95" s="55"/>
      <c r="AA95" s="55"/>
      <c r="AB95" s="283"/>
      <c r="AC95" s="283"/>
      <c r="AD95" s="283"/>
      <c r="AE95" s="64">
        <v>43978</v>
      </c>
      <c r="AF95" s="55">
        <v>44342</v>
      </c>
      <c r="AG95" s="55"/>
      <c r="AH95" s="55"/>
      <c r="AI95" s="55"/>
      <c r="AJ95" s="64">
        <v>44343</v>
      </c>
      <c r="AK95" s="55">
        <v>44707</v>
      </c>
      <c r="AL95" s="55"/>
      <c r="AM95" s="55"/>
      <c r="AN95" s="55"/>
      <c r="AO95" s="64">
        <v>44708</v>
      </c>
      <c r="AP95" s="55">
        <v>45072</v>
      </c>
      <c r="AQ95" s="55"/>
      <c r="AR95" s="55"/>
      <c r="AS95" s="283"/>
      <c r="AT95" s="99"/>
    </row>
    <row r="96" spans="1:46" ht="15.75" customHeight="1" x14ac:dyDescent="0.3">
      <c r="A96" s="59"/>
      <c r="B96" s="59">
        <v>91</v>
      </c>
      <c r="C96" s="60" t="s">
        <v>420</v>
      </c>
      <c r="D96" s="56" t="s">
        <v>135</v>
      </c>
      <c r="E96" s="61" t="s">
        <v>19</v>
      </c>
      <c r="F96" s="56" t="s">
        <v>105</v>
      </c>
      <c r="G96" s="63">
        <v>31514</v>
      </c>
      <c r="H96" s="56">
        <v>2005</v>
      </c>
      <c r="I96" s="56" t="s">
        <v>136</v>
      </c>
      <c r="J96" s="56">
        <v>2445</v>
      </c>
      <c r="K96" s="56">
        <v>7</v>
      </c>
      <c r="L96" s="63">
        <v>1750</v>
      </c>
      <c r="M96" s="56" t="s">
        <v>12</v>
      </c>
      <c r="N96" s="64">
        <v>44146</v>
      </c>
      <c r="O96" s="55">
        <v>44510</v>
      </c>
      <c r="P96" s="55"/>
      <c r="Q96" s="55"/>
      <c r="R96" s="55"/>
      <c r="S96" s="64">
        <v>44511</v>
      </c>
      <c r="T96" s="55">
        <v>44875</v>
      </c>
      <c r="U96" s="55"/>
      <c r="V96" s="55"/>
      <c r="W96" s="55"/>
      <c r="X96" s="64">
        <v>44876</v>
      </c>
      <c r="Y96" s="55">
        <v>45240</v>
      </c>
      <c r="Z96" s="55"/>
      <c r="AA96" s="55"/>
      <c r="AB96" s="283"/>
      <c r="AC96" s="283"/>
      <c r="AD96" s="283"/>
      <c r="AE96" s="64">
        <v>44146</v>
      </c>
      <c r="AF96" s="55">
        <v>44510</v>
      </c>
      <c r="AG96" s="55"/>
      <c r="AH96" s="55"/>
      <c r="AI96" s="55"/>
      <c r="AJ96" s="64">
        <v>44511</v>
      </c>
      <c r="AK96" s="55">
        <v>44875</v>
      </c>
      <c r="AL96" s="55"/>
      <c r="AM96" s="55"/>
      <c r="AN96" s="55"/>
      <c r="AO96" s="64">
        <v>44876</v>
      </c>
      <c r="AP96" s="55">
        <v>45240</v>
      </c>
      <c r="AQ96" s="55"/>
      <c r="AR96" s="55"/>
      <c r="AS96" s="283"/>
      <c r="AT96" s="99"/>
    </row>
    <row r="97" spans="1:46" ht="15.75" customHeight="1" x14ac:dyDescent="0.3">
      <c r="A97" s="59"/>
      <c r="B97" s="59">
        <v>92</v>
      </c>
      <c r="C97" s="60" t="s">
        <v>420</v>
      </c>
      <c r="D97" s="56" t="s">
        <v>537</v>
      </c>
      <c r="E97" s="61" t="s">
        <v>73</v>
      </c>
      <c r="F97" s="56" t="s">
        <v>468</v>
      </c>
      <c r="G97" s="56" t="s">
        <v>499</v>
      </c>
      <c r="H97" s="56">
        <v>2012</v>
      </c>
      <c r="I97" s="56" t="s">
        <v>515</v>
      </c>
      <c r="J97" s="56">
        <v>2378</v>
      </c>
      <c r="K97" s="56">
        <v>5</v>
      </c>
      <c r="L97" s="63">
        <v>2830</v>
      </c>
      <c r="M97" s="79">
        <v>975</v>
      </c>
      <c r="N97" s="64">
        <v>43855</v>
      </c>
      <c r="O97" s="55">
        <v>44220</v>
      </c>
      <c r="P97" s="55"/>
      <c r="Q97" s="55"/>
      <c r="R97" s="55"/>
      <c r="S97" s="64">
        <v>44221</v>
      </c>
      <c r="T97" s="55">
        <v>44585</v>
      </c>
      <c r="U97" s="55"/>
      <c r="V97" s="55"/>
      <c r="W97" s="55"/>
      <c r="X97" s="64">
        <v>44586</v>
      </c>
      <c r="Y97" s="55">
        <v>44950</v>
      </c>
      <c r="Z97" s="55"/>
      <c r="AA97" s="55"/>
      <c r="AB97" s="283"/>
      <c r="AC97" s="283"/>
      <c r="AD97" s="283"/>
      <c r="AE97" s="64">
        <v>43855</v>
      </c>
      <c r="AF97" s="55">
        <v>44220</v>
      </c>
      <c r="AG97" s="55"/>
      <c r="AH97" s="55"/>
      <c r="AI97" s="55"/>
      <c r="AJ97" s="64">
        <v>44221</v>
      </c>
      <c r="AK97" s="55">
        <v>44585</v>
      </c>
      <c r="AL97" s="55"/>
      <c r="AM97" s="55"/>
      <c r="AN97" s="55"/>
      <c r="AO97" s="64">
        <v>44586</v>
      </c>
      <c r="AP97" s="55">
        <v>44950</v>
      </c>
      <c r="AQ97" s="55"/>
      <c r="AR97" s="55"/>
      <c r="AS97" s="283"/>
      <c r="AT97" s="99"/>
    </row>
    <row r="98" spans="1:46" ht="15.75" customHeight="1" x14ac:dyDescent="0.3">
      <c r="A98" s="59"/>
      <c r="B98" s="59">
        <v>93</v>
      </c>
      <c r="C98" s="60" t="s">
        <v>420</v>
      </c>
      <c r="D98" s="23" t="s">
        <v>701</v>
      </c>
      <c r="E98" s="23" t="s">
        <v>73</v>
      </c>
      <c r="F98" s="23" t="s">
        <v>151</v>
      </c>
      <c r="G98" s="31" t="s">
        <v>11</v>
      </c>
      <c r="H98" s="23">
        <v>2017</v>
      </c>
      <c r="I98" s="23" t="s">
        <v>702</v>
      </c>
      <c r="J98" s="23">
        <v>2393</v>
      </c>
      <c r="K98" s="23">
        <v>5</v>
      </c>
      <c r="L98" s="63"/>
      <c r="M98" s="79"/>
      <c r="N98" s="64">
        <v>43905</v>
      </c>
      <c r="O98" s="55">
        <v>44269</v>
      </c>
      <c r="P98" s="55"/>
      <c r="Q98" s="55"/>
      <c r="R98" s="55"/>
      <c r="S98" s="64">
        <v>44270</v>
      </c>
      <c r="T98" s="55">
        <v>44634</v>
      </c>
      <c r="U98" s="55"/>
      <c r="V98" s="55"/>
      <c r="W98" s="55"/>
      <c r="X98" s="64">
        <v>44635</v>
      </c>
      <c r="Y98" s="55">
        <v>44999</v>
      </c>
      <c r="Z98" s="55"/>
      <c r="AA98" s="55"/>
      <c r="AB98" s="283"/>
      <c r="AC98" s="283"/>
      <c r="AD98" s="283"/>
      <c r="AE98" s="64">
        <v>43905</v>
      </c>
      <c r="AF98" s="55">
        <v>44269</v>
      </c>
      <c r="AG98" s="55"/>
      <c r="AH98" s="55"/>
      <c r="AI98" s="55"/>
      <c r="AJ98" s="64">
        <v>44270</v>
      </c>
      <c r="AK98" s="55">
        <v>44634</v>
      </c>
      <c r="AL98" s="55"/>
      <c r="AM98" s="55"/>
      <c r="AN98" s="55"/>
      <c r="AO98" s="64">
        <v>44635</v>
      </c>
      <c r="AP98" s="55">
        <v>44999</v>
      </c>
      <c r="AQ98" s="55"/>
      <c r="AR98" s="55"/>
      <c r="AS98" s="283"/>
      <c r="AT98" s="99"/>
    </row>
    <row r="99" spans="1:46" ht="15.75" customHeight="1" x14ac:dyDescent="0.3">
      <c r="A99" s="59"/>
      <c r="B99" s="59">
        <v>94</v>
      </c>
      <c r="C99" s="151" t="s">
        <v>420</v>
      </c>
      <c r="D99" s="88" t="s">
        <v>703</v>
      </c>
      <c r="E99" s="88" t="s">
        <v>73</v>
      </c>
      <c r="F99" s="88" t="s">
        <v>151</v>
      </c>
      <c r="G99" s="89" t="s">
        <v>11</v>
      </c>
      <c r="H99" s="88">
        <v>2017</v>
      </c>
      <c r="I99" s="88" t="s">
        <v>704</v>
      </c>
      <c r="J99" s="88">
        <v>2393</v>
      </c>
      <c r="K99" s="88">
        <v>5</v>
      </c>
      <c r="L99" s="90"/>
      <c r="M99" s="91"/>
      <c r="N99" s="64">
        <v>43905</v>
      </c>
      <c r="O99" s="55">
        <v>44269</v>
      </c>
      <c r="P99" s="55"/>
      <c r="Q99" s="55"/>
      <c r="R99" s="55"/>
      <c r="S99" s="64">
        <v>44270</v>
      </c>
      <c r="T99" s="55">
        <v>44634</v>
      </c>
      <c r="U99" s="55"/>
      <c r="V99" s="55"/>
      <c r="W99" s="55"/>
      <c r="X99" s="64">
        <v>44635</v>
      </c>
      <c r="Y99" s="55">
        <v>44999</v>
      </c>
      <c r="Z99" s="55"/>
      <c r="AA99" s="55"/>
      <c r="AB99" s="283"/>
      <c r="AC99" s="283"/>
      <c r="AD99" s="283"/>
      <c r="AE99" s="64">
        <v>43905</v>
      </c>
      <c r="AF99" s="55">
        <v>44269</v>
      </c>
      <c r="AG99" s="55"/>
      <c r="AH99" s="55"/>
      <c r="AI99" s="55"/>
      <c r="AJ99" s="64">
        <v>44270</v>
      </c>
      <c r="AK99" s="55">
        <v>44634</v>
      </c>
      <c r="AL99" s="55"/>
      <c r="AM99" s="55"/>
      <c r="AN99" s="55"/>
      <c r="AO99" s="64">
        <v>44635</v>
      </c>
      <c r="AP99" s="55">
        <v>44999</v>
      </c>
      <c r="AQ99" s="55"/>
      <c r="AR99" s="55"/>
      <c r="AS99" s="283"/>
      <c r="AT99" s="99"/>
    </row>
    <row r="100" spans="1:46" ht="15.75" customHeight="1" x14ac:dyDescent="0.3">
      <c r="A100" s="92"/>
      <c r="B100" s="59">
        <v>95</v>
      </c>
      <c r="C100" s="135" t="s">
        <v>420</v>
      </c>
      <c r="D100" s="88" t="s">
        <v>723</v>
      </c>
      <c r="E100" s="93" t="s">
        <v>19</v>
      </c>
      <c r="F100" s="94" t="s">
        <v>21</v>
      </c>
      <c r="G100" s="89" t="s">
        <v>711</v>
      </c>
      <c r="H100" s="88">
        <v>2014</v>
      </c>
      <c r="I100" s="88" t="s">
        <v>700</v>
      </c>
      <c r="J100" s="88">
        <v>1690</v>
      </c>
      <c r="K100" s="88">
        <v>4</v>
      </c>
      <c r="L100" s="95"/>
      <c r="M100" s="96"/>
      <c r="N100" s="69">
        <v>43973</v>
      </c>
      <c r="O100" s="70">
        <v>44337</v>
      </c>
      <c r="P100" s="282"/>
      <c r="Q100" s="282"/>
      <c r="R100" s="282"/>
      <c r="S100" s="68">
        <v>44338</v>
      </c>
      <c r="T100" s="57">
        <v>44702</v>
      </c>
      <c r="U100" s="57"/>
      <c r="V100" s="57"/>
      <c r="W100" s="57"/>
      <c r="X100" s="68">
        <v>44703</v>
      </c>
      <c r="Y100" s="57">
        <v>45067</v>
      </c>
      <c r="Z100" s="57"/>
      <c r="AA100" s="57"/>
      <c r="AB100" s="330"/>
      <c r="AC100" s="282"/>
      <c r="AD100" s="282"/>
      <c r="AE100" s="69">
        <v>43973</v>
      </c>
      <c r="AF100" s="70">
        <v>44337</v>
      </c>
      <c r="AG100" s="282"/>
      <c r="AH100" s="282"/>
      <c r="AI100" s="282"/>
      <c r="AJ100" s="68">
        <v>44338</v>
      </c>
      <c r="AK100" s="57">
        <v>44702</v>
      </c>
      <c r="AL100" s="57"/>
      <c r="AM100" s="57"/>
      <c r="AN100" s="57"/>
      <c r="AO100" s="68">
        <v>44703</v>
      </c>
      <c r="AP100" s="57">
        <v>45067</v>
      </c>
      <c r="AQ100" s="57"/>
      <c r="AR100" s="57"/>
      <c r="AS100" s="330"/>
      <c r="AT100" s="99"/>
    </row>
    <row r="101" spans="1:46" ht="15.75" customHeight="1" x14ac:dyDescent="0.3">
      <c r="A101" s="92"/>
      <c r="B101" s="59">
        <v>96</v>
      </c>
      <c r="C101" s="135" t="s">
        <v>420</v>
      </c>
      <c r="D101" s="97" t="s">
        <v>705</v>
      </c>
      <c r="E101" s="98" t="s">
        <v>19</v>
      </c>
      <c r="F101" s="99" t="s">
        <v>21</v>
      </c>
      <c r="G101" s="31" t="s">
        <v>711</v>
      </c>
      <c r="H101" s="23">
        <v>2014</v>
      </c>
      <c r="I101" s="100" t="s">
        <v>707</v>
      </c>
      <c r="J101" s="23">
        <v>1690</v>
      </c>
      <c r="K101" s="23">
        <v>4</v>
      </c>
      <c r="L101" s="101"/>
      <c r="M101" s="102"/>
      <c r="N101" s="69">
        <v>43973</v>
      </c>
      <c r="O101" s="70">
        <v>44337</v>
      </c>
      <c r="P101" s="282"/>
      <c r="Q101" s="282"/>
      <c r="R101" s="282"/>
      <c r="S101" s="68">
        <v>44338</v>
      </c>
      <c r="T101" s="57">
        <v>44702</v>
      </c>
      <c r="U101" s="57"/>
      <c r="V101" s="57"/>
      <c r="W101" s="57"/>
      <c r="X101" s="68">
        <v>44703</v>
      </c>
      <c r="Y101" s="57">
        <v>45067</v>
      </c>
      <c r="Z101" s="57"/>
      <c r="AA101" s="57"/>
      <c r="AB101" s="330"/>
      <c r="AC101" s="282"/>
      <c r="AD101" s="282"/>
      <c r="AE101" s="69">
        <v>43973</v>
      </c>
      <c r="AF101" s="70">
        <v>44337</v>
      </c>
      <c r="AG101" s="282"/>
      <c r="AH101" s="282"/>
      <c r="AI101" s="282"/>
      <c r="AJ101" s="68">
        <v>44338</v>
      </c>
      <c r="AK101" s="57">
        <v>44702</v>
      </c>
      <c r="AL101" s="57"/>
      <c r="AM101" s="57"/>
      <c r="AN101" s="57"/>
      <c r="AO101" s="68">
        <v>44703</v>
      </c>
      <c r="AP101" s="57">
        <v>45067</v>
      </c>
      <c r="AQ101" s="57"/>
      <c r="AR101" s="57"/>
      <c r="AS101" s="330"/>
      <c r="AT101" s="99"/>
    </row>
    <row r="102" spans="1:46" ht="15.75" customHeight="1" x14ac:dyDescent="0.3">
      <c r="A102" s="185">
        <v>11</v>
      </c>
      <c r="B102" s="59">
        <v>97</v>
      </c>
      <c r="C102" s="60" t="s">
        <v>421</v>
      </c>
      <c r="D102" s="56" t="s">
        <v>533</v>
      </c>
      <c r="E102" s="61" t="s">
        <v>538</v>
      </c>
      <c r="F102" s="56" t="s">
        <v>468</v>
      </c>
      <c r="G102" s="56" t="s">
        <v>499</v>
      </c>
      <c r="H102" s="56">
        <v>2012</v>
      </c>
      <c r="I102" s="56" t="s">
        <v>522</v>
      </c>
      <c r="J102" s="56">
        <v>2378</v>
      </c>
      <c r="K102" s="56">
        <v>5</v>
      </c>
      <c r="L102" s="63">
        <v>2830</v>
      </c>
      <c r="M102" s="79">
        <v>975</v>
      </c>
      <c r="N102" s="64">
        <v>43855</v>
      </c>
      <c r="O102" s="55">
        <v>44220</v>
      </c>
      <c r="P102" s="55"/>
      <c r="Q102" s="55"/>
      <c r="R102" s="55"/>
      <c r="S102" s="64">
        <v>44221</v>
      </c>
      <c r="T102" s="55">
        <v>44585</v>
      </c>
      <c r="U102" s="55"/>
      <c r="V102" s="55"/>
      <c r="W102" s="55"/>
      <c r="X102" s="64">
        <v>44586</v>
      </c>
      <c r="Y102" s="55">
        <v>44950</v>
      </c>
      <c r="Z102" s="55"/>
      <c r="AA102" s="55"/>
      <c r="AB102" s="283"/>
      <c r="AC102" s="283"/>
      <c r="AD102" s="283"/>
      <c r="AE102" s="64">
        <v>43855</v>
      </c>
      <c r="AF102" s="55">
        <v>44220</v>
      </c>
      <c r="AG102" s="55"/>
      <c r="AH102" s="55"/>
      <c r="AI102" s="55"/>
      <c r="AJ102" s="64">
        <v>44221</v>
      </c>
      <c r="AK102" s="55">
        <v>44585</v>
      </c>
      <c r="AL102" s="55"/>
      <c r="AM102" s="55"/>
      <c r="AN102" s="55"/>
      <c r="AO102" s="64">
        <v>44586</v>
      </c>
      <c r="AP102" s="55">
        <v>44950</v>
      </c>
      <c r="AQ102" s="55"/>
      <c r="AR102" s="55"/>
      <c r="AS102" s="283"/>
      <c r="AT102" s="99"/>
    </row>
    <row r="103" spans="1:46" ht="15.75" customHeight="1" x14ac:dyDescent="0.3">
      <c r="A103" s="59"/>
      <c r="B103" s="59">
        <v>98</v>
      </c>
      <c r="C103" s="60" t="s">
        <v>421</v>
      </c>
      <c r="D103" s="56" t="s">
        <v>724</v>
      </c>
      <c r="E103" s="61" t="s">
        <v>19</v>
      </c>
      <c r="F103" s="56" t="s">
        <v>21</v>
      </c>
      <c r="G103" s="56" t="s">
        <v>725</v>
      </c>
      <c r="H103" s="56">
        <v>2014</v>
      </c>
      <c r="I103" s="56" t="s">
        <v>698</v>
      </c>
      <c r="J103" s="56">
        <v>1690</v>
      </c>
      <c r="K103" s="56">
        <v>4</v>
      </c>
      <c r="L103" s="63"/>
      <c r="M103" s="79"/>
      <c r="N103" s="64">
        <v>43979</v>
      </c>
      <c r="O103" s="55">
        <v>44343</v>
      </c>
      <c r="P103" s="55"/>
      <c r="Q103" s="55"/>
      <c r="R103" s="55"/>
      <c r="S103" s="64">
        <v>44344</v>
      </c>
      <c r="T103" s="55">
        <v>44708</v>
      </c>
      <c r="U103" s="55"/>
      <c r="V103" s="55"/>
      <c r="W103" s="55"/>
      <c r="X103" s="64">
        <v>44709</v>
      </c>
      <c r="Y103" s="55">
        <v>45073</v>
      </c>
      <c r="Z103" s="55"/>
      <c r="AA103" s="55"/>
      <c r="AB103" s="283"/>
      <c r="AC103" s="283"/>
      <c r="AD103" s="283"/>
      <c r="AE103" s="64">
        <v>43979</v>
      </c>
      <c r="AF103" s="55">
        <v>44343</v>
      </c>
      <c r="AG103" s="55"/>
      <c r="AH103" s="55"/>
      <c r="AI103" s="55"/>
      <c r="AJ103" s="64">
        <v>44344</v>
      </c>
      <c r="AK103" s="55">
        <v>44708</v>
      </c>
      <c r="AL103" s="55"/>
      <c r="AM103" s="55"/>
      <c r="AN103" s="55"/>
      <c r="AO103" s="64">
        <v>44709</v>
      </c>
      <c r="AP103" s="55">
        <v>45073</v>
      </c>
      <c r="AQ103" s="55"/>
      <c r="AR103" s="55"/>
      <c r="AS103" s="283"/>
      <c r="AT103" s="99"/>
    </row>
    <row r="104" spans="1:46" ht="15.75" customHeight="1" x14ac:dyDescent="0.3">
      <c r="A104" s="59"/>
      <c r="B104" s="59">
        <v>99</v>
      </c>
      <c r="C104" s="67" t="s">
        <v>421</v>
      </c>
      <c r="D104" s="61" t="s">
        <v>726</v>
      </c>
      <c r="E104" s="61" t="s">
        <v>19</v>
      </c>
      <c r="F104" s="56" t="s">
        <v>79</v>
      </c>
      <c r="G104" s="63">
        <v>21214</v>
      </c>
      <c r="H104" s="61"/>
      <c r="I104" s="61" t="s">
        <v>139</v>
      </c>
      <c r="J104" s="83"/>
      <c r="K104" s="83">
        <v>5</v>
      </c>
      <c r="L104" s="63"/>
      <c r="M104" s="83"/>
      <c r="N104" s="55">
        <v>43991</v>
      </c>
      <c r="O104" s="55">
        <v>44355</v>
      </c>
      <c r="P104" s="55"/>
      <c r="Q104" s="55"/>
      <c r="R104" s="55"/>
      <c r="S104" s="64">
        <v>44356</v>
      </c>
      <c r="T104" s="55">
        <v>44720</v>
      </c>
      <c r="U104" s="55"/>
      <c r="V104" s="55"/>
      <c r="W104" s="55"/>
      <c r="X104" s="64">
        <v>44721</v>
      </c>
      <c r="Y104" s="55">
        <v>45085</v>
      </c>
      <c r="Z104" s="55"/>
      <c r="AA104" s="55"/>
      <c r="AB104" s="283"/>
      <c r="AC104" s="283"/>
      <c r="AD104" s="283"/>
      <c r="AE104" s="55">
        <v>43991</v>
      </c>
      <c r="AF104" s="55">
        <v>44355</v>
      </c>
      <c r="AG104" s="55"/>
      <c r="AH104" s="55"/>
      <c r="AI104" s="55"/>
      <c r="AJ104" s="64">
        <v>44356</v>
      </c>
      <c r="AK104" s="55">
        <v>44720</v>
      </c>
      <c r="AL104" s="55"/>
      <c r="AM104" s="55"/>
      <c r="AN104" s="55"/>
      <c r="AO104" s="64">
        <v>44721</v>
      </c>
      <c r="AP104" s="55">
        <v>45085</v>
      </c>
      <c r="AQ104" s="55"/>
      <c r="AR104" s="55"/>
      <c r="AS104" s="283"/>
      <c r="AT104" s="99"/>
    </row>
    <row r="105" spans="1:46" ht="15.75" customHeight="1" x14ac:dyDescent="0.3">
      <c r="A105" s="185">
        <v>12</v>
      </c>
      <c r="B105" s="59">
        <v>100</v>
      </c>
      <c r="C105" s="194" t="s">
        <v>422</v>
      </c>
      <c r="D105" s="61" t="s">
        <v>148</v>
      </c>
      <c r="E105" s="61" t="s">
        <v>19</v>
      </c>
      <c r="F105" s="61" t="s">
        <v>79</v>
      </c>
      <c r="G105" s="62">
        <v>21214</v>
      </c>
      <c r="H105" s="61">
        <v>2008</v>
      </c>
      <c r="I105" s="61" t="s">
        <v>149</v>
      </c>
      <c r="J105" s="61">
        <v>1690</v>
      </c>
      <c r="K105" s="79">
        <v>5</v>
      </c>
      <c r="L105" s="63" t="s">
        <v>12</v>
      </c>
      <c r="M105" s="61" t="s">
        <v>12</v>
      </c>
      <c r="N105" s="71">
        <v>43861</v>
      </c>
      <c r="O105" s="55">
        <v>44226</v>
      </c>
      <c r="P105" s="55"/>
      <c r="Q105" s="55"/>
      <c r="R105" s="55"/>
      <c r="S105" s="71">
        <v>44227</v>
      </c>
      <c r="T105" s="55">
        <v>44591</v>
      </c>
      <c r="U105" s="55"/>
      <c r="V105" s="55"/>
      <c r="W105" s="55"/>
      <c r="X105" s="71">
        <v>44592</v>
      </c>
      <c r="Y105" s="55">
        <v>44956</v>
      </c>
      <c r="Z105" s="55"/>
      <c r="AA105" s="55"/>
      <c r="AB105" s="283"/>
      <c r="AC105" s="283"/>
      <c r="AD105" s="283"/>
      <c r="AE105" s="71">
        <v>43861</v>
      </c>
      <c r="AF105" s="55">
        <v>44226</v>
      </c>
      <c r="AG105" s="55"/>
      <c r="AH105" s="55"/>
      <c r="AI105" s="55"/>
      <c r="AJ105" s="71">
        <v>44227</v>
      </c>
      <c r="AK105" s="55">
        <v>44591</v>
      </c>
      <c r="AL105" s="55"/>
      <c r="AM105" s="55"/>
      <c r="AN105" s="55"/>
      <c r="AO105" s="71">
        <v>44592</v>
      </c>
      <c r="AP105" s="55">
        <v>44956</v>
      </c>
      <c r="AQ105" s="55"/>
      <c r="AR105" s="55"/>
      <c r="AS105" s="283"/>
      <c r="AT105" s="99"/>
    </row>
    <row r="106" spans="1:46" ht="15.75" customHeight="1" x14ac:dyDescent="0.3">
      <c r="A106" s="59"/>
      <c r="B106" s="59">
        <v>101</v>
      </c>
      <c r="C106" s="194" t="s">
        <v>422</v>
      </c>
      <c r="D106" s="61" t="s">
        <v>146</v>
      </c>
      <c r="E106" s="61" t="s">
        <v>19</v>
      </c>
      <c r="F106" s="61" t="s">
        <v>10</v>
      </c>
      <c r="G106" s="61" t="s">
        <v>11</v>
      </c>
      <c r="H106" s="61">
        <v>2009</v>
      </c>
      <c r="I106" s="61" t="s">
        <v>147</v>
      </c>
      <c r="J106" s="61">
        <v>2494</v>
      </c>
      <c r="K106" s="79">
        <v>4</v>
      </c>
      <c r="L106" s="63">
        <v>2705</v>
      </c>
      <c r="M106" s="56">
        <v>845</v>
      </c>
      <c r="N106" s="72">
        <v>44046</v>
      </c>
      <c r="O106" s="55">
        <v>44410</v>
      </c>
      <c r="P106" s="55"/>
      <c r="Q106" s="55"/>
      <c r="R106" s="55"/>
      <c r="S106" s="72">
        <v>44411</v>
      </c>
      <c r="T106" s="55">
        <v>44775</v>
      </c>
      <c r="U106" s="55"/>
      <c r="V106" s="55"/>
      <c r="W106" s="55"/>
      <c r="X106" s="72">
        <v>44776</v>
      </c>
      <c r="Y106" s="55">
        <v>45140</v>
      </c>
      <c r="Z106" s="55"/>
      <c r="AA106" s="55"/>
      <c r="AB106" s="283"/>
      <c r="AC106" s="283"/>
      <c r="AD106" s="283"/>
      <c r="AE106" s="72">
        <v>44046</v>
      </c>
      <c r="AF106" s="55">
        <v>44410</v>
      </c>
      <c r="AG106" s="55"/>
      <c r="AH106" s="55"/>
      <c r="AI106" s="55"/>
      <c r="AJ106" s="72">
        <v>44411</v>
      </c>
      <c r="AK106" s="55">
        <v>44775</v>
      </c>
      <c r="AL106" s="55"/>
      <c r="AM106" s="55"/>
      <c r="AN106" s="55"/>
      <c r="AO106" s="72">
        <v>44776</v>
      </c>
      <c r="AP106" s="55">
        <v>45140</v>
      </c>
      <c r="AQ106" s="55"/>
      <c r="AR106" s="55"/>
      <c r="AS106" s="283"/>
      <c r="AT106" s="99"/>
    </row>
    <row r="107" spans="1:46" ht="15.75" customHeight="1" x14ac:dyDescent="0.3">
      <c r="A107" s="59"/>
      <c r="B107" s="59">
        <v>102</v>
      </c>
      <c r="C107" s="194" t="s">
        <v>422</v>
      </c>
      <c r="D107" s="61" t="s">
        <v>150</v>
      </c>
      <c r="E107" s="61" t="s">
        <v>19</v>
      </c>
      <c r="F107" s="61" t="s">
        <v>151</v>
      </c>
      <c r="G107" s="61" t="s">
        <v>152</v>
      </c>
      <c r="H107" s="61">
        <v>2007</v>
      </c>
      <c r="I107" s="61" t="s">
        <v>153</v>
      </c>
      <c r="J107" s="61">
        <v>2231</v>
      </c>
      <c r="K107" s="79">
        <v>5</v>
      </c>
      <c r="L107" s="63" t="s">
        <v>12</v>
      </c>
      <c r="M107" s="61" t="s">
        <v>12</v>
      </c>
      <c r="N107" s="72">
        <v>44027</v>
      </c>
      <c r="O107" s="55">
        <v>44391</v>
      </c>
      <c r="P107" s="55"/>
      <c r="Q107" s="55"/>
      <c r="R107" s="55"/>
      <c r="S107" s="72">
        <v>44392</v>
      </c>
      <c r="T107" s="55">
        <v>44756</v>
      </c>
      <c r="U107" s="55"/>
      <c r="V107" s="55"/>
      <c r="W107" s="55"/>
      <c r="X107" s="72">
        <v>44757</v>
      </c>
      <c r="Y107" s="55">
        <v>45121</v>
      </c>
      <c r="Z107" s="55"/>
      <c r="AA107" s="55"/>
      <c r="AB107" s="283"/>
      <c r="AC107" s="283"/>
      <c r="AD107" s="283"/>
      <c r="AE107" s="72">
        <v>44027</v>
      </c>
      <c r="AF107" s="55">
        <v>44391</v>
      </c>
      <c r="AG107" s="55"/>
      <c r="AH107" s="55"/>
      <c r="AI107" s="55"/>
      <c r="AJ107" s="72">
        <v>44392</v>
      </c>
      <c r="AK107" s="55">
        <v>44756</v>
      </c>
      <c r="AL107" s="55"/>
      <c r="AM107" s="55"/>
      <c r="AN107" s="55"/>
      <c r="AO107" s="72">
        <v>44757</v>
      </c>
      <c r="AP107" s="55">
        <v>45121</v>
      </c>
      <c r="AQ107" s="55"/>
      <c r="AR107" s="55"/>
      <c r="AS107" s="283"/>
      <c r="AT107" s="99"/>
    </row>
    <row r="108" spans="1:46" ht="15.75" customHeight="1" x14ac:dyDescent="0.3">
      <c r="A108" s="59"/>
      <c r="B108" s="59">
        <v>103</v>
      </c>
      <c r="C108" s="194" t="s">
        <v>422</v>
      </c>
      <c r="D108" s="56" t="s">
        <v>572</v>
      </c>
      <c r="E108" s="61" t="s">
        <v>538</v>
      </c>
      <c r="F108" s="56" t="s">
        <v>468</v>
      </c>
      <c r="G108" s="56" t="s">
        <v>499</v>
      </c>
      <c r="H108" s="56">
        <v>2012</v>
      </c>
      <c r="I108" s="56" t="s">
        <v>517</v>
      </c>
      <c r="J108" s="56">
        <v>2378</v>
      </c>
      <c r="K108" s="79">
        <v>5</v>
      </c>
      <c r="L108" s="63">
        <v>2830</v>
      </c>
      <c r="M108" s="79">
        <v>975</v>
      </c>
      <c r="N108" s="64">
        <v>43855</v>
      </c>
      <c r="O108" s="55">
        <v>44220</v>
      </c>
      <c r="P108" s="55"/>
      <c r="Q108" s="55"/>
      <c r="R108" s="55"/>
      <c r="S108" s="64">
        <v>44221</v>
      </c>
      <c r="T108" s="55">
        <v>44585</v>
      </c>
      <c r="U108" s="55"/>
      <c r="V108" s="55"/>
      <c r="W108" s="55"/>
      <c r="X108" s="64">
        <v>44586</v>
      </c>
      <c r="Y108" s="55">
        <v>44950</v>
      </c>
      <c r="Z108" s="55"/>
      <c r="AA108" s="55"/>
      <c r="AB108" s="283"/>
      <c r="AC108" s="283"/>
      <c r="AD108" s="283"/>
      <c r="AE108" s="64">
        <v>43855</v>
      </c>
      <c r="AF108" s="55">
        <v>44220</v>
      </c>
      <c r="AG108" s="55"/>
      <c r="AH108" s="55"/>
      <c r="AI108" s="55"/>
      <c r="AJ108" s="64">
        <v>44221</v>
      </c>
      <c r="AK108" s="55">
        <v>44585</v>
      </c>
      <c r="AL108" s="55"/>
      <c r="AM108" s="55"/>
      <c r="AN108" s="55"/>
      <c r="AO108" s="64">
        <v>44586</v>
      </c>
      <c r="AP108" s="55">
        <v>44950</v>
      </c>
      <c r="AQ108" s="55"/>
      <c r="AR108" s="55"/>
      <c r="AS108" s="283"/>
      <c r="AT108" s="99"/>
    </row>
    <row r="109" spans="1:46" ht="15.75" customHeight="1" x14ac:dyDescent="0.3">
      <c r="A109" s="59"/>
      <c r="B109" s="59">
        <v>104</v>
      </c>
      <c r="C109" s="194" t="s">
        <v>422</v>
      </c>
      <c r="D109" s="56" t="s">
        <v>571</v>
      </c>
      <c r="E109" s="61" t="s">
        <v>538</v>
      </c>
      <c r="F109" s="56" t="s">
        <v>468</v>
      </c>
      <c r="G109" s="56" t="s">
        <v>499</v>
      </c>
      <c r="H109" s="56">
        <v>2012</v>
      </c>
      <c r="I109" s="56" t="s">
        <v>518</v>
      </c>
      <c r="J109" s="56">
        <v>2378</v>
      </c>
      <c r="K109" s="79">
        <v>5</v>
      </c>
      <c r="L109" s="63">
        <v>2830</v>
      </c>
      <c r="M109" s="79">
        <v>975</v>
      </c>
      <c r="N109" s="64">
        <v>43855</v>
      </c>
      <c r="O109" s="55">
        <v>44220</v>
      </c>
      <c r="P109" s="55"/>
      <c r="Q109" s="55"/>
      <c r="R109" s="55"/>
      <c r="S109" s="64">
        <v>44221</v>
      </c>
      <c r="T109" s="55">
        <v>44585</v>
      </c>
      <c r="U109" s="55"/>
      <c r="V109" s="55"/>
      <c r="W109" s="55"/>
      <c r="X109" s="64">
        <v>44586</v>
      </c>
      <c r="Y109" s="55">
        <v>44950</v>
      </c>
      <c r="Z109" s="55"/>
      <c r="AA109" s="55"/>
      <c r="AB109" s="283"/>
      <c r="AC109" s="283"/>
      <c r="AD109" s="283"/>
      <c r="AE109" s="64">
        <v>43855</v>
      </c>
      <c r="AF109" s="55">
        <v>44220</v>
      </c>
      <c r="AG109" s="55"/>
      <c r="AH109" s="55"/>
      <c r="AI109" s="55"/>
      <c r="AJ109" s="64">
        <v>44221</v>
      </c>
      <c r="AK109" s="55">
        <v>44585</v>
      </c>
      <c r="AL109" s="55"/>
      <c r="AM109" s="55"/>
      <c r="AN109" s="55"/>
      <c r="AO109" s="64">
        <v>44586</v>
      </c>
      <c r="AP109" s="55">
        <v>44950</v>
      </c>
      <c r="AQ109" s="55"/>
      <c r="AR109" s="55"/>
      <c r="AS109" s="283"/>
      <c r="AT109" s="99"/>
    </row>
    <row r="110" spans="1:46" ht="15.75" customHeight="1" x14ac:dyDescent="0.3">
      <c r="A110" s="59"/>
      <c r="B110" s="59">
        <v>105</v>
      </c>
      <c r="C110" s="194" t="s">
        <v>422</v>
      </c>
      <c r="D110" s="56" t="s">
        <v>573</v>
      </c>
      <c r="E110" s="61" t="s">
        <v>538</v>
      </c>
      <c r="F110" s="56" t="s">
        <v>468</v>
      </c>
      <c r="G110" s="56" t="s">
        <v>499</v>
      </c>
      <c r="H110" s="56">
        <v>2012</v>
      </c>
      <c r="I110" s="56" t="s">
        <v>519</v>
      </c>
      <c r="J110" s="56">
        <v>2378</v>
      </c>
      <c r="K110" s="79">
        <v>5</v>
      </c>
      <c r="L110" s="63">
        <v>2830</v>
      </c>
      <c r="M110" s="79">
        <v>975</v>
      </c>
      <c r="N110" s="64">
        <v>43855</v>
      </c>
      <c r="O110" s="55">
        <v>44220</v>
      </c>
      <c r="P110" s="55"/>
      <c r="Q110" s="55"/>
      <c r="R110" s="55"/>
      <c r="S110" s="64">
        <v>44221</v>
      </c>
      <c r="T110" s="55">
        <v>44585</v>
      </c>
      <c r="U110" s="55"/>
      <c r="V110" s="55"/>
      <c r="W110" s="55"/>
      <c r="X110" s="64">
        <v>44586</v>
      </c>
      <c r="Y110" s="55">
        <v>44950</v>
      </c>
      <c r="Z110" s="55"/>
      <c r="AA110" s="55"/>
      <c r="AB110" s="283"/>
      <c r="AC110" s="283"/>
      <c r="AD110" s="283"/>
      <c r="AE110" s="64">
        <v>43855</v>
      </c>
      <c r="AF110" s="55">
        <v>44220</v>
      </c>
      <c r="AG110" s="55"/>
      <c r="AH110" s="55"/>
      <c r="AI110" s="55"/>
      <c r="AJ110" s="64">
        <v>44221</v>
      </c>
      <c r="AK110" s="55">
        <v>44585</v>
      </c>
      <c r="AL110" s="55"/>
      <c r="AM110" s="55"/>
      <c r="AN110" s="55"/>
      <c r="AO110" s="64">
        <v>44586</v>
      </c>
      <c r="AP110" s="55">
        <v>44950</v>
      </c>
      <c r="AQ110" s="55"/>
      <c r="AR110" s="55"/>
      <c r="AS110" s="283"/>
      <c r="AT110" s="99"/>
    </row>
    <row r="111" spans="1:46" ht="15.75" customHeight="1" x14ac:dyDescent="0.3">
      <c r="A111" s="59"/>
      <c r="B111" s="59">
        <v>106</v>
      </c>
      <c r="C111" s="194" t="s">
        <v>422</v>
      </c>
      <c r="D111" s="56" t="s">
        <v>626</v>
      </c>
      <c r="E111" s="61" t="s">
        <v>538</v>
      </c>
      <c r="F111" s="61" t="s">
        <v>10</v>
      </c>
      <c r="G111" s="61" t="s">
        <v>11</v>
      </c>
      <c r="H111" s="56">
        <v>2017</v>
      </c>
      <c r="I111" s="56" t="s">
        <v>627</v>
      </c>
      <c r="J111" s="56">
        <v>2393</v>
      </c>
      <c r="K111" s="104">
        <v>5</v>
      </c>
      <c r="L111" s="63">
        <v>3021</v>
      </c>
      <c r="M111" s="79"/>
      <c r="N111" s="64">
        <v>43905</v>
      </c>
      <c r="O111" s="55">
        <v>44269</v>
      </c>
      <c r="P111" s="55"/>
      <c r="Q111" s="55"/>
      <c r="R111" s="55"/>
      <c r="S111" s="64">
        <v>44270</v>
      </c>
      <c r="T111" s="55">
        <v>44634</v>
      </c>
      <c r="U111" s="55"/>
      <c r="V111" s="55"/>
      <c r="W111" s="55"/>
      <c r="X111" s="64">
        <v>44635</v>
      </c>
      <c r="Y111" s="55">
        <v>44999</v>
      </c>
      <c r="Z111" s="55"/>
      <c r="AA111" s="55"/>
      <c r="AB111" s="283"/>
      <c r="AC111" s="283"/>
      <c r="AD111" s="283"/>
      <c r="AE111" s="64">
        <v>43905</v>
      </c>
      <c r="AF111" s="55">
        <v>44269</v>
      </c>
      <c r="AG111" s="55"/>
      <c r="AH111" s="55"/>
      <c r="AI111" s="55"/>
      <c r="AJ111" s="64">
        <v>44270</v>
      </c>
      <c r="AK111" s="55">
        <v>44634</v>
      </c>
      <c r="AL111" s="55"/>
      <c r="AM111" s="55"/>
      <c r="AN111" s="55"/>
      <c r="AO111" s="64">
        <v>44635</v>
      </c>
      <c r="AP111" s="55">
        <v>44999</v>
      </c>
      <c r="AQ111" s="55"/>
      <c r="AR111" s="55"/>
      <c r="AS111" s="283"/>
      <c r="AT111" s="99"/>
    </row>
    <row r="112" spans="1:46" ht="15.75" customHeight="1" x14ac:dyDescent="0.3">
      <c r="A112" s="59"/>
      <c r="B112" s="59">
        <v>107</v>
      </c>
      <c r="C112" s="194" t="s">
        <v>422</v>
      </c>
      <c r="D112" s="56" t="s">
        <v>624</v>
      </c>
      <c r="E112" s="61" t="s">
        <v>19</v>
      </c>
      <c r="F112" s="56" t="s">
        <v>21</v>
      </c>
      <c r="G112" s="56" t="s">
        <v>725</v>
      </c>
      <c r="H112" s="56">
        <v>2014</v>
      </c>
      <c r="I112" s="56" t="s">
        <v>625</v>
      </c>
      <c r="J112" s="56">
        <v>1690</v>
      </c>
      <c r="K112" s="104">
        <v>4</v>
      </c>
      <c r="L112" s="63"/>
      <c r="M112" s="79"/>
      <c r="N112" s="64">
        <v>43979</v>
      </c>
      <c r="O112" s="55">
        <v>44343</v>
      </c>
      <c r="P112" s="55"/>
      <c r="Q112" s="55"/>
      <c r="R112" s="55"/>
      <c r="S112" s="64">
        <v>44344</v>
      </c>
      <c r="T112" s="55">
        <v>44708</v>
      </c>
      <c r="U112" s="55"/>
      <c r="V112" s="55"/>
      <c r="W112" s="55"/>
      <c r="X112" s="64">
        <v>44709</v>
      </c>
      <c r="Y112" s="55">
        <v>45073</v>
      </c>
      <c r="Z112" s="55"/>
      <c r="AA112" s="55"/>
      <c r="AB112" s="283"/>
      <c r="AC112" s="283"/>
      <c r="AD112" s="283"/>
      <c r="AE112" s="64">
        <v>43979</v>
      </c>
      <c r="AF112" s="55">
        <v>44343</v>
      </c>
      <c r="AG112" s="55"/>
      <c r="AH112" s="55"/>
      <c r="AI112" s="55"/>
      <c r="AJ112" s="64">
        <v>44344</v>
      </c>
      <c r="AK112" s="55">
        <v>44708</v>
      </c>
      <c r="AL112" s="55"/>
      <c r="AM112" s="55"/>
      <c r="AN112" s="55"/>
      <c r="AO112" s="64">
        <v>44709</v>
      </c>
      <c r="AP112" s="55">
        <v>45073</v>
      </c>
      <c r="AQ112" s="55"/>
      <c r="AR112" s="55"/>
      <c r="AS112" s="283"/>
      <c r="AT112" s="99"/>
    </row>
    <row r="113" spans="1:46" s="207" customFormat="1" ht="15.75" customHeight="1" x14ac:dyDescent="0.25">
      <c r="A113" s="199"/>
      <c r="B113" s="199">
        <v>108</v>
      </c>
      <c r="C113" s="200" t="s">
        <v>602</v>
      </c>
      <c r="D113" s="201" t="s">
        <v>761</v>
      </c>
      <c r="E113" s="201" t="s">
        <v>73</v>
      </c>
      <c r="F113" s="202" t="s">
        <v>10</v>
      </c>
      <c r="G113" s="202" t="s">
        <v>11</v>
      </c>
      <c r="H113" s="202">
        <v>2018</v>
      </c>
      <c r="I113" s="201" t="s">
        <v>607</v>
      </c>
      <c r="J113" s="203">
        <v>2393</v>
      </c>
      <c r="K113" s="203">
        <v>5</v>
      </c>
      <c r="L113" s="204">
        <v>3021</v>
      </c>
      <c r="M113" s="204">
        <v>1060</v>
      </c>
      <c r="N113" s="205">
        <v>44172</v>
      </c>
      <c r="O113" s="206">
        <v>44536</v>
      </c>
      <c r="P113" s="206"/>
      <c r="Q113" s="206"/>
      <c r="R113" s="206"/>
      <c r="S113" s="205">
        <v>44537</v>
      </c>
      <c r="T113" s="206">
        <v>44901</v>
      </c>
      <c r="U113" s="206"/>
      <c r="V113" s="206"/>
      <c r="W113" s="206"/>
      <c r="X113" s="205">
        <v>44902</v>
      </c>
      <c r="Y113" s="206">
        <v>45266</v>
      </c>
      <c r="Z113" s="206"/>
      <c r="AA113" s="206"/>
      <c r="AB113" s="331"/>
      <c r="AC113" s="331"/>
      <c r="AD113" s="331"/>
      <c r="AE113" s="205">
        <v>44172</v>
      </c>
      <c r="AF113" s="206">
        <v>44536</v>
      </c>
      <c r="AG113" s="206"/>
      <c r="AH113" s="206"/>
      <c r="AI113" s="206"/>
      <c r="AJ113" s="205">
        <v>44537</v>
      </c>
      <c r="AK113" s="206">
        <v>44901</v>
      </c>
      <c r="AL113" s="206"/>
      <c r="AM113" s="206"/>
      <c r="AN113" s="206"/>
      <c r="AO113" s="205">
        <v>44902</v>
      </c>
      <c r="AP113" s="206">
        <v>45266</v>
      </c>
      <c r="AQ113" s="206"/>
      <c r="AR113" s="206"/>
      <c r="AS113" s="331"/>
      <c r="AT113" s="334"/>
    </row>
    <row r="114" spans="1:46" ht="15.75" customHeight="1" x14ac:dyDescent="0.3">
      <c r="A114" s="185">
        <v>13</v>
      </c>
      <c r="B114" s="59">
        <v>109</v>
      </c>
      <c r="C114" s="60" t="s">
        <v>423</v>
      </c>
      <c r="D114" s="56" t="s">
        <v>159</v>
      </c>
      <c r="E114" s="61" t="s">
        <v>19</v>
      </c>
      <c r="F114" s="56" t="s">
        <v>35</v>
      </c>
      <c r="G114" s="63">
        <v>31514</v>
      </c>
      <c r="H114" s="56">
        <v>2005</v>
      </c>
      <c r="I114" s="56" t="s">
        <v>160</v>
      </c>
      <c r="J114" s="56">
        <v>2445</v>
      </c>
      <c r="K114" s="103">
        <v>7</v>
      </c>
      <c r="L114" s="63" t="s">
        <v>12</v>
      </c>
      <c r="M114" s="56" t="s">
        <v>12</v>
      </c>
      <c r="N114" s="64">
        <v>43884</v>
      </c>
      <c r="O114" s="55">
        <v>44249</v>
      </c>
      <c r="P114" s="55"/>
      <c r="Q114" s="55"/>
      <c r="R114" s="55"/>
      <c r="S114" s="64">
        <v>44250</v>
      </c>
      <c r="T114" s="55">
        <v>44614</v>
      </c>
      <c r="U114" s="55"/>
      <c r="V114" s="55"/>
      <c r="W114" s="55"/>
      <c r="X114" s="64">
        <v>44615</v>
      </c>
      <c r="Y114" s="55">
        <v>44979</v>
      </c>
      <c r="Z114" s="55"/>
      <c r="AA114" s="55"/>
      <c r="AB114" s="283"/>
      <c r="AC114" s="283"/>
      <c r="AD114" s="283"/>
      <c r="AE114" s="64">
        <v>43884</v>
      </c>
      <c r="AF114" s="55">
        <v>44249</v>
      </c>
      <c r="AG114" s="55"/>
      <c r="AH114" s="55"/>
      <c r="AI114" s="55"/>
      <c r="AJ114" s="64">
        <v>44250</v>
      </c>
      <c r="AK114" s="55">
        <v>44614</v>
      </c>
      <c r="AL114" s="55"/>
      <c r="AM114" s="55"/>
      <c r="AN114" s="55"/>
      <c r="AO114" s="64">
        <v>44615</v>
      </c>
      <c r="AP114" s="55">
        <v>44979</v>
      </c>
      <c r="AQ114" s="55"/>
      <c r="AR114" s="55"/>
      <c r="AS114" s="283"/>
      <c r="AT114" s="99"/>
    </row>
    <row r="115" spans="1:46" ht="15.75" customHeight="1" x14ac:dyDescent="0.3">
      <c r="A115" s="59"/>
      <c r="B115" s="59">
        <v>110</v>
      </c>
      <c r="C115" s="60" t="s">
        <v>423</v>
      </c>
      <c r="D115" s="56" t="s">
        <v>161</v>
      </c>
      <c r="E115" s="61" t="s">
        <v>19</v>
      </c>
      <c r="F115" s="56" t="s">
        <v>79</v>
      </c>
      <c r="G115" s="63">
        <v>21213</v>
      </c>
      <c r="H115" s="56">
        <v>2003</v>
      </c>
      <c r="I115" s="56" t="s">
        <v>162</v>
      </c>
      <c r="J115" s="56">
        <v>1690</v>
      </c>
      <c r="K115" s="56">
        <v>5</v>
      </c>
      <c r="L115" s="63" t="s">
        <v>12</v>
      </c>
      <c r="M115" s="56" t="s">
        <v>12</v>
      </c>
      <c r="N115" s="64">
        <v>43938</v>
      </c>
      <c r="O115" s="55">
        <v>44302</v>
      </c>
      <c r="P115" s="55"/>
      <c r="Q115" s="55"/>
      <c r="R115" s="55"/>
      <c r="S115" s="64">
        <v>44303</v>
      </c>
      <c r="T115" s="55">
        <v>44667</v>
      </c>
      <c r="U115" s="55"/>
      <c r="V115" s="55"/>
      <c r="W115" s="55"/>
      <c r="X115" s="64">
        <v>44668</v>
      </c>
      <c r="Y115" s="55">
        <v>45032</v>
      </c>
      <c r="Z115" s="55"/>
      <c r="AA115" s="55"/>
      <c r="AB115" s="283"/>
      <c r="AC115" s="283"/>
      <c r="AD115" s="283"/>
      <c r="AE115" s="64">
        <v>43938</v>
      </c>
      <c r="AF115" s="55">
        <v>44302</v>
      </c>
      <c r="AG115" s="55"/>
      <c r="AH115" s="55"/>
      <c r="AI115" s="55"/>
      <c r="AJ115" s="64">
        <v>44303</v>
      </c>
      <c r="AK115" s="55">
        <v>44667</v>
      </c>
      <c r="AL115" s="55"/>
      <c r="AM115" s="55"/>
      <c r="AN115" s="55"/>
      <c r="AO115" s="64">
        <v>44668</v>
      </c>
      <c r="AP115" s="55">
        <v>45032</v>
      </c>
      <c r="AQ115" s="55"/>
      <c r="AR115" s="55"/>
      <c r="AS115" s="283"/>
      <c r="AT115" s="99"/>
    </row>
    <row r="116" spans="1:46" ht="15.75" customHeight="1" x14ac:dyDescent="0.3">
      <c r="A116" s="59"/>
      <c r="B116" s="59">
        <v>111</v>
      </c>
      <c r="C116" s="60" t="s">
        <v>423</v>
      </c>
      <c r="D116" s="56" t="s">
        <v>156</v>
      </c>
      <c r="E116" s="61" t="s">
        <v>19</v>
      </c>
      <c r="F116" s="56" t="s">
        <v>39</v>
      </c>
      <c r="G116" s="63" t="s">
        <v>157</v>
      </c>
      <c r="H116" s="56">
        <v>2010</v>
      </c>
      <c r="I116" s="56" t="s">
        <v>158</v>
      </c>
      <c r="J116" s="56">
        <v>1997</v>
      </c>
      <c r="K116" s="56">
        <v>7</v>
      </c>
      <c r="L116" s="63" t="s">
        <v>12</v>
      </c>
      <c r="M116" s="56" t="s">
        <v>12</v>
      </c>
      <c r="N116" s="64">
        <v>43884</v>
      </c>
      <c r="O116" s="55">
        <v>44249</v>
      </c>
      <c r="P116" s="55"/>
      <c r="Q116" s="55"/>
      <c r="R116" s="55"/>
      <c r="S116" s="64">
        <v>44250</v>
      </c>
      <c r="T116" s="55">
        <v>44614</v>
      </c>
      <c r="U116" s="55"/>
      <c r="V116" s="55"/>
      <c r="W116" s="55"/>
      <c r="X116" s="64">
        <v>44615</v>
      </c>
      <c r="Y116" s="55">
        <v>44979</v>
      </c>
      <c r="Z116" s="55"/>
      <c r="AA116" s="55"/>
      <c r="AB116" s="283"/>
      <c r="AC116" s="283"/>
      <c r="AD116" s="283"/>
      <c r="AE116" s="64">
        <v>43884</v>
      </c>
      <c r="AF116" s="55">
        <v>44249</v>
      </c>
      <c r="AG116" s="55"/>
      <c r="AH116" s="55"/>
      <c r="AI116" s="55"/>
      <c r="AJ116" s="64">
        <v>44250</v>
      </c>
      <c r="AK116" s="55">
        <v>44614</v>
      </c>
      <c r="AL116" s="55"/>
      <c r="AM116" s="55"/>
      <c r="AN116" s="55"/>
      <c r="AO116" s="64">
        <v>44615</v>
      </c>
      <c r="AP116" s="55">
        <v>44979</v>
      </c>
      <c r="AQ116" s="55"/>
      <c r="AR116" s="55"/>
      <c r="AS116" s="283"/>
      <c r="AT116" s="99"/>
    </row>
    <row r="117" spans="1:46" ht="15.75" customHeight="1" x14ac:dyDescent="0.3">
      <c r="A117" s="59"/>
      <c r="B117" s="59">
        <v>112</v>
      </c>
      <c r="C117" s="60" t="s">
        <v>423</v>
      </c>
      <c r="D117" s="56" t="s">
        <v>163</v>
      </c>
      <c r="E117" s="61" t="s">
        <v>19</v>
      </c>
      <c r="F117" s="56" t="s">
        <v>79</v>
      </c>
      <c r="G117" s="63">
        <v>21214</v>
      </c>
      <c r="H117" s="56">
        <v>2006</v>
      </c>
      <c r="I117" s="56" t="s">
        <v>164</v>
      </c>
      <c r="J117" s="56">
        <v>1690</v>
      </c>
      <c r="K117" s="56">
        <v>5</v>
      </c>
      <c r="L117" s="63" t="s">
        <v>12</v>
      </c>
      <c r="M117" s="56" t="s">
        <v>12</v>
      </c>
      <c r="N117" s="64">
        <v>43884</v>
      </c>
      <c r="O117" s="55">
        <v>44249</v>
      </c>
      <c r="P117" s="55"/>
      <c r="Q117" s="55"/>
      <c r="R117" s="55"/>
      <c r="S117" s="64">
        <v>44250</v>
      </c>
      <c r="T117" s="55">
        <v>44614</v>
      </c>
      <c r="U117" s="55"/>
      <c r="V117" s="55"/>
      <c r="W117" s="55"/>
      <c r="X117" s="64">
        <v>44615</v>
      </c>
      <c r="Y117" s="55">
        <v>44979</v>
      </c>
      <c r="Z117" s="55"/>
      <c r="AA117" s="55"/>
      <c r="AB117" s="283"/>
      <c r="AC117" s="283"/>
      <c r="AD117" s="283"/>
      <c r="AE117" s="64">
        <v>43884</v>
      </c>
      <c r="AF117" s="55">
        <v>44249</v>
      </c>
      <c r="AG117" s="55"/>
      <c r="AH117" s="55"/>
      <c r="AI117" s="55"/>
      <c r="AJ117" s="64">
        <v>44250</v>
      </c>
      <c r="AK117" s="55">
        <v>44614</v>
      </c>
      <c r="AL117" s="55"/>
      <c r="AM117" s="55"/>
      <c r="AN117" s="55"/>
      <c r="AO117" s="64">
        <v>44615</v>
      </c>
      <c r="AP117" s="55">
        <v>44979</v>
      </c>
      <c r="AQ117" s="55"/>
      <c r="AR117" s="55"/>
      <c r="AS117" s="283"/>
      <c r="AT117" s="99"/>
    </row>
    <row r="118" spans="1:46" ht="15.75" customHeight="1" x14ac:dyDescent="0.3">
      <c r="A118" s="59"/>
      <c r="B118" s="59">
        <v>113</v>
      </c>
      <c r="C118" s="60" t="s">
        <v>423</v>
      </c>
      <c r="D118" s="56" t="s">
        <v>165</v>
      </c>
      <c r="E118" s="61" t="s">
        <v>13</v>
      </c>
      <c r="F118" s="56" t="s">
        <v>15</v>
      </c>
      <c r="G118" s="63" t="s">
        <v>15</v>
      </c>
      <c r="H118" s="56">
        <v>2005</v>
      </c>
      <c r="I118" s="56" t="s">
        <v>166</v>
      </c>
      <c r="J118" s="56">
        <v>346</v>
      </c>
      <c r="K118" s="56">
        <v>2</v>
      </c>
      <c r="L118" s="63" t="s">
        <v>12</v>
      </c>
      <c r="M118" s="56" t="s">
        <v>12</v>
      </c>
      <c r="N118" s="64">
        <v>44018</v>
      </c>
      <c r="O118" s="55">
        <v>44382</v>
      </c>
      <c r="P118" s="55"/>
      <c r="Q118" s="55"/>
      <c r="R118" s="55"/>
      <c r="S118" s="64">
        <v>44383</v>
      </c>
      <c r="T118" s="55">
        <v>44747</v>
      </c>
      <c r="U118" s="55"/>
      <c r="V118" s="55"/>
      <c r="W118" s="55"/>
      <c r="X118" s="64">
        <v>44748</v>
      </c>
      <c r="Y118" s="55">
        <v>45112</v>
      </c>
      <c r="Z118" s="55"/>
      <c r="AA118" s="55"/>
      <c r="AB118" s="283"/>
      <c r="AC118" s="283"/>
      <c r="AD118" s="283"/>
      <c r="AE118" s="64">
        <v>44018</v>
      </c>
      <c r="AF118" s="55">
        <v>44382</v>
      </c>
      <c r="AG118" s="55"/>
      <c r="AH118" s="55"/>
      <c r="AI118" s="55"/>
      <c r="AJ118" s="64">
        <v>44383</v>
      </c>
      <c r="AK118" s="55">
        <v>44747</v>
      </c>
      <c r="AL118" s="55"/>
      <c r="AM118" s="55"/>
      <c r="AN118" s="55"/>
      <c r="AO118" s="64">
        <v>44748</v>
      </c>
      <c r="AP118" s="55">
        <v>45112</v>
      </c>
      <c r="AQ118" s="55"/>
      <c r="AR118" s="55"/>
      <c r="AS118" s="283"/>
      <c r="AT118" s="99"/>
    </row>
    <row r="119" spans="1:46" ht="15.75" customHeight="1" x14ac:dyDescent="0.3">
      <c r="A119" s="59"/>
      <c r="B119" s="59">
        <v>114</v>
      </c>
      <c r="C119" s="60" t="s">
        <v>423</v>
      </c>
      <c r="D119" s="56" t="s">
        <v>167</v>
      </c>
      <c r="E119" s="61" t="s">
        <v>13</v>
      </c>
      <c r="F119" s="56" t="s">
        <v>15</v>
      </c>
      <c r="G119" s="63" t="s">
        <v>15</v>
      </c>
      <c r="H119" s="56">
        <v>2006</v>
      </c>
      <c r="I119" s="56" t="s">
        <v>168</v>
      </c>
      <c r="J119" s="56">
        <v>246</v>
      </c>
      <c r="K119" s="56">
        <v>2</v>
      </c>
      <c r="L119" s="63" t="s">
        <v>12</v>
      </c>
      <c r="M119" s="56" t="s">
        <v>12</v>
      </c>
      <c r="N119" s="64">
        <v>44018</v>
      </c>
      <c r="O119" s="55">
        <v>44382</v>
      </c>
      <c r="P119" s="55"/>
      <c r="Q119" s="55"/>
      <c r="R119" s="55"/>
      <c r="S119" s="64">
        <v>44383</v>
      </c>
      <c r="T119" s="55">
        <v>44747</v>
      </c>
      <c r="U119" s="55"/>
      <c r="V119" s="55"/>
      <c r="W119" s="55"/>
      <c r="X119" s="64">
        <v>44748</v>
      </c>
      <c r="Y119" s="55">
        <v>45112</v>
      </c>
      <c r="Z119" s="55"/>
      <c r="AA119" s="55"/>
      <c r="AB119" s="283"/>
      <c r="AC119" s="283"/>
      <c r="AD119" s="283"/>
      <c r="AE119" s="64">
        <v>44018</v>
      </c>
      <c r="AF119" s="55">
        <v>44382</v>
      </c>
      <c r="AG119" s="55"/>
      <c r="AH119" s="55"/>
      <c r="AI119" s="55"/>
      <c r="AJ119" s="64">
        <v>44383</v>
      </c>
      <c r="AK119" s="55">
        <v>44747</v>
      </c>
      <c r="AL119" s="55"/>
      <c r="AM119" s="55"/>
      <c r="AN119" s="55"/>
      <c r="AO119" s="64">
        <v>44748</v>
      </c>
      <c r="AP119" s="55">
        <v>45112</v>
      </c>
      <c r="AQ119" s="55"/>
      <c r="AR119" s="55"/>
      <c r="AS119" s="283"/>
      <c r="AT119" s="99"/>
    </row>
    <row r="120" spans="1:46" ht="15.75" customHeight="1" x14ac:dyDescent="0.3">
      <c r="A120" s="59"/>
      <c r="B120" s="59">
        <v>115</v>
      </c>
      <c r="C120" s="60" t="s">
        <v>423</v>
      </c>
      <c r="D120" s="56" t="s">
        <v>169</v>
      </c>
      <c r="E120" s="61" t="s">
        <v>13</v>
      </c>
      <c r="F120" s="56" t="s">
        <v>15</v>
      </c>
      <c r="G120" s="63" t="s">
        <v>15</v>
      </c>
      <c r="H120" s="56">
        <v>2006</v>
      </c>
      <c r="I120" s="56" t="s">
        <v>170</v>
      </c>
      <c r="J120" s="56">
        <v>346</v>
      </c>
      <c r="K120" s="56">
        <v>2</v>
      </c>
      <c r="L120" s="63" t="s">
        <v>12</v>
      </c>
      <c r="M120" s="56" t="s">
        <v>12</v>
      </c>
      <c r="N120" s="64">
        <v>44018</v>
      </c>
      <c r="O120" s="55">
        <v>44382</v>
      </c>
      <c r="P120" s="55"/>
      <c r="Q120" s="55"/>
      <c r="R120" s="55"/>
      <c r="S120" s="64">
        <v>44383</v>
      </c>
      <c r="T120" s="55">
        <v>44747</v>
      </c>
      <c r="U120" s="55"/>
      <c r="V120" s="55"/>
      <c r="W120" s="55"/>
      <c r="X120" s="64">
        <v>44748</v>
      </c>
      <c r="Y120" s="55">
        <v>45112</v>
      </c>
      <c r="Z120" s="55"/>
      <c r="AA120" s="55"/>
      <c r="AB120" s="283"/>
      <c r="AC120" s="283"/>
      <c r="AD120" s="283"/>
      <c r="AE120" s="64">
        <v>44018</v>
      </c>
      <c r="AF120" s="55">
        <v>44382</v>
      </c>
      <c r="AG120" s="55"/>
      <c r="AH120" s="55"/>
      <c r="AI120" s="55"/>
      <c r="AJ120" s="64">
        <v>44383</v>
      </c>
      <c r="AK120" s="55">
        <v>44747</v>
      </c>
      <c r="AL120" s="55"/>
      <c r="AM120" s="55"/>
      <c r="AN120" s="55"/>
      <c r="AO120" s="64">
        <v>44748</v>
      </c>
      <c r="AP120" s="55">
        <v>45112</v>
      </c>
      <c r="AQ120" s="55"/>
      <c r="AR120" s="55"/>
      <c r="AS120" s="283"/>
      <c r="AT120" s="99"/>
    </row>
    <row r="121" spans="1:46" ht="15.75" customHeight="1" x14ac:dyDescent="0.3">
      <c r="A121" s="59"/>
      <c r="B121" s="59">
        <v>116</v>
      </c>
      <c r="C121" s="60" t="s">
        <v>423</v>
      </c>
      <c r="D121" s="56" t="s">
        <v>171</v>
      </c>
      <c r="E121" s="61" t="s">
        <v>13</v>
      </c>
      <c r="F121" s="56" t="s">
        <v>15</v>
      </c>
      <c r="G121" s="63" t="s">
        <v>15</v>
      </c>
      <c r="H121" s="56">
        <v>2005</v>
      </c>
      <c r="I121" s="56" t="s">
        <v>172</v>
      </c>
      <c r="J121" s="56">
        <v>346</v>
      </c>
      <c r="K121" s="56">
        <v>2</v>
      </c>
      <c r="L121" s="63" t="s">
        <v>12</v>
      </c>
      <c r="M121" s="56" t="s">
        <v>12</v>
      </c>
      <c r="N121" s="64">
        <v>44018</v>
      </c>
      <c r="O121" s="55">
        <v>44382</v>
      </c>
      <c r="P121" s="55"/>
      <c r="Q121" s="55"/>
      <c r="R121" s="55"/>
      <c r="S121" s="64">
        <v>44383</v>
      </c>
      <c r="T121" s="55">
        <v>44747</v>
      </c>
      <c r="U121" s="55"/>
      <c r="V121" s="55"/>
      <c r="W121" s="55"/>
      <c r="X121" s="64">
        <v>44748</v>
      </c>
      <c r="Y121" s="55">
        <v>45112</v>
      </c>
      <c r="Z121" s="55"/>
      <c r="AA121" s="55"/>
      <c r="AB121" s="283"/>
      <c r="AC121" s="283"/>
      <c r="AD121" s="283"/>
      <c r="AE121" s="64">
        <v>44018</v>
      </c>
      <c r="AF121" s="55">
        <v>44382</v>
      </c>
      <c r="AG121" s="55"/>
      <c r="AH121" s="55"/>
      <c r="AI121" s="55"/>
      <c r="AJ121" s="64">
        <v>44383</v>
      </c>
      <c r="AK121" s="55">
        <v>44747</v>
      </c>
      <c r="AL121" s="55"/>
      <c r="AM121" s="55"/>
      <c r="AN121" s="55"/>
      <c r="AO121" s="64">
        <v>44748</v>
      </c>
      <c r="AP121" s="55">
        <v>45112</v>
      </c>
      <c r="AQ121" s="55"/>
      <c r="AR121" s="55"/>
      <c r="AS121" s="283"/>
      <c r="AT121" s="99"/>
    </row>
    <row r="122" spans="1:46" ht="15.75" customHeight="1" x14ac:dyDescent="0.3">
      <c r="A122" s="59"/>
      <c r="B122" s="59">
        <v>117</v>
      </c>
      <c r="C122" s="60" t="s">
        <v>423</v>
      </c>
      <c r="D122" s="56" t="s">
        <v>173</v>
      </c>
      <c r="E122" s="61" t="s">
        <v>13</v>
      </c>
      <c r="F122" s="56" t="s">
        <v>12</v>
      </c>
      <c r="G122" s="63" t="s">
        <v>12</v>
      </c>
      <c r="H122" s="56">
        <v>2005</v>
      </c>
      <c r="I122" s="56" t="s">
        <v>174</v>
      </c>
      <c r="J122" s="56">
        <v>350</v>
      </c>
      <c r="K122" s="56">
        <v>2</v>
      </c>
      <c r="L122" s="63" t="s">
        <v>12</v>
      </c>
      <c r="M122" s="56" t="s">
        <v>12</v>
      </c>
      <c r="N122" s="64">
        <v>44018</v>
      </c>
      <c r="O122" s="55">
        <v>44382</v>
      </c>
      <c r="P122" s="55"/>
      <c r="Q122" s="55"/>
      <c r="R122" s="55"/>
      <c r="S122" s="64">
        <v>44383</v>
      </c>
      <c r="T122" s="55">
        <v>44747</v>
      </c>
      <c r="U122" s="55"/>
      <c r="V122" s="55"/>
      <c r="W122" s="55"/>
      <c r="X122" s="64">
        <v>44748</v>
      </c>
      <c r="Y122" s="55">
        <v>45112</v>
      </c>
      <c r="Z122" s="55"/>
      <c r="AA122" s="55"/>
      <c r="AB122" s="283"/>
      <c r="AC122" s="283"/>
      <c r="AD122" s="283"/>
      <c r="AE122" s="64">
        <v>44018</v>
      </c>
      <c r="AF122" s="55">
        <v>44382</v>
      </c>
      <c r="AG122" s="55"/>
      <c r="AH122" s="55"/>
      <c r="AI122" s="55"/>
      <c r="AJ122" s="64">
        <v>44383</v>
      </c>
      <c r="AK122" s="55">
        <v>44747</v>
      </c>
      <c r="AL122" s="55"/>
      <c r="AM122" s="55"/>
      <c r="AN122" s="55"/>
      <c r="AO122" s="64">
        <v>44748</v>
      </c>
      <c r="AP122" s="55">
        <v>45112</v>
      </c>
      <c r="AQ122" s="55"/>
      <c r="AR122" s="55"/>
      <c r="AS122" s="283"/>
      <c r="AT122" s="99"/>
    </row>
    <row r="123" spans="1:46" ht="15.75" customHeight="1" x14ac:dyDescent="0.3">
      <c r="A123" s="59"/>
      <c r="B123" s="59">
        <v>118</v>
      </c>
      <c r="C123" s="60" t="s">
        <v>423</v>
      </c>
      <c r="D123" s="56" t="s">
        <v>472</v>
      </c>
      <c r="E123" s="61" t="s">
        <v>13</v>
      </c>
      <c r="F123" s="56" t="s">
        <v>12</v>
      </c>
      <c r="G123" s="63" t="s">
        <v>12</v>
      </c>
      <c r="H123" s="56">
        <v>2005</v>
      </c>
      <c r="I123" s="56" t="s">
        <v>175</v>
      </c>
      <c r="J123" s="56">
        <v>350</v>
      </c>
      <c r="K123" s="56">
        <v>2</v>
      </c>
      <c r="L123" s="63" t="s">
        <v>12</v>
      </c>
      <c r="M123" s="56" t="s">
        <v>12</v>
      </c>
      <c r="N123" s="64">
        <v>44018</v>
      </c>
      <c r="O123" s="55">
        <v>44382</v>
      </c>
      <c r="P123" s="55"/>
      <c r="Q123" s="55"/>
      <c r="R123" s="55"/>
      <c r="S123" s="64">
        <v>44383</v>
      </c>
      <c r="T123" s="55">
        <v>44747</v>
      </c>
      <c r="U123" s="55"/>
      <c r="V123" s="55"/>
      <c r="W123" s="55"/>
      <c r="X123" s="64">
        <v>44748</v>
      </c>
      <c r="Y123" s="55">
        <v>45112</v>
      </c>
      <c r="Z123" s="55"/>
      <c r="AA123" s="55"/>
      <c r="AB123" s="283"/>
      <c r="AC123" s="283"/>
      <c r="AD123" s="283"/>
      <c r="AE123" s="64">
        <v>44018</v>
      </c>
      <c r="AF123" s="55">
        <v>44382</v>
      </c>
      <c r="AG123" s="55"/>
      <c r="AH123" s="55"/>
      <c r="AI123" s="55"/>
      <c r="AJ123" s="64">
        <v>44383</v>
      </c>
      <c r="AK123" s="55">
        <v>44747</v>
      </c>
      <c r="AL123" s="55"/>
      <c r="AM123" s="55"/>
      <c r="AN123" s="55"/>
      <c r="AO123" s="64">
        <v>44748</v>
      </c>
      <c r="AP123" s="55">
        <v>45112</v>
      </c>
      <c r="AQ123" s="55"/>
      <c r="AR123" s="55"/>
      <c r="AS123" s="283"/>
      <c r="AT123" s="99"/>
    </row>
    <row r="124" spans="1:46" ht="15.75" customHeight="1" x14ac:dyDescent="0.3">
      <c r="A124" s="59"/>
      <c r="B124" s="59">
        <v>119</v>
      </c>
      <c r="C124" s="60" t="s">
        <v>423</v>
      </c>
      <c r="D124" s="56" t="s">
        <v>534</v>
      </c>
      <c r="E124" s="61" t="s">
        <v>73</v>
      </c>
      <c r="F124" s="56" t="s">
        <v>468</v>
      </c>
      <c r="G124" s="56" t="s">
        <v>499</v>
      </c>
      <c r="H124" s="56">
        <v>2012</v>
      </c>
      <c r="I124" s="56" t="s">
        <v>490</v>
      </c>
      <c r="J124" s="56">
        <v>2378</v>
      </c>
      <c r="K124" s="56">
        <v>5</v>
      </c>
      <c r="L124" s="63">
        <v>2830</v>
      </c>
      <c r="M124" s="79">
        <v>975</v>
      </c>
      <c r="N124" s="64">
        <v>44037</v>
      </c>
      <c r="O124" s="55">
        <v>44401</v>
      </c>
      <c r="P124" s="55"/>
      <c r="Q124" s="55"/>
      <c r="R124" s="55"/>
      <c r="S124" s="64">
        <v>44402</v>
      </c>
      <c r="T124" s="55">
        <v>44766</v>
      </c>
      <c r="U124" s="55"/>
      <c r="V124" s="55"/>
      <c r="W124" s="55"/>
      <c r="X124" s="64">
        <v>44767</v>
      </c>
      <c r="Y124" s="55">
        <v>45131</v>
      </c>
      <c r="Z124" s="55"/>
      <c r="AA124" s="55"/>
      <c r="AB124" s="283"/>
      <c r="AC124" s="283"/>
      <c r="AD124" s="283"/>
      <c r="AE124" s="64">
        <v>44037</v>
      </c>
      <c r="AF124" s="55">
        <v>44401</v>
      </c>
      <c r="AG124" s="55"/>
      <c r="AH124" s="55"/>
      <c r="AI124" s="55"/>
      <c r="AJ124" s="64">
        <v>44402</v>
      </c>
      <c r="AK124" s="55">
        <v>44766</v>
      </c>
      <c r="AL124" s="55"/>
      <c r="AM124" s="55"/>
      <c r="AN124" s="55"/>
      <c r="AO124" s="64">
        <v>44767</v>
      </c>
      <c r="AP124" s="55">
        <v>45131</v>
      </c>
      <c r="AQ124" s="55"/>
      <c r="AR124" s="55"/>
      <c r="AS124" s="283"/>
      <c r="AT124" s="99"/>
    </row>
    <row r="125" spans="1:46" ht="15.75" customHeight="1" x14ac:dyDescent="0.3">
      <c r="A125" s="59"/>
      <c r="B125" s="59">
        <v>120</v>
      </c>
      <c r="C125" s="60" t="s">
        <v>423</v>
      </c>
      <c r="D125" s="56" t="s">
        <v>628</v>
      </c>
      <c r="E125" s="61" t="s">
        <v>73</v>
      </c>
      <c r="F125" s="56" t="s">
        <v>10</v>
      </c>
      <c r="G125" s="63" t="s">
        <v>11</v>
      </c>
      <c r="H125" s="56">
        <v>2017</v>
      </c>
      <c r="I125" s="56" t="s">
        <v>629</v>
      </c>
      <c r="J125" s="56"/>
      <c r="K125" s="56">
        <v>5</v>
      </c>
      <c r="L125" s="63"/>
      <c r="M125" s="79"/>
      <c r="N125" s="64">
        <v>43905</v>
      </c>
      <c r="O125" s="55">
        <v>44269</v>
      </c>
      <c r="P125" s="55"/>
      <c r="Q125" s="55"/>
      <c r="R125" s="55"/>
      <c r="S125" s="64">
        <v>44270</v>
      </c>
      <c r="T125" s="55">
        <v>44634</v>
      </c>
      <c r="U125" s="55"/>
      <c r="V125" s="55"/>
      <c r="W125" s="55"/>
      <c r="X125" s="64">
        <v>44635</v>
      </c>
      <c r="Y125" s="55">
        <v>44999</v>
      </c>
      <c r="Z125" s="55"/>
      <c r="AA125" s="55"/>
      <c r="AB125" s="283"/>
      <c r="AC125" s="283"/>
      <c r="AD125" s="283"/>
      <c r="AE125" s="64">
        <v>43905</v>
      </c>
      <c r="AF125" s="55">
        <v>44269</v>
      </c>
      <c r="AG125" s="55"/>
      <c r="AH125" s="55"/>
      <c r="AI125" s="55"/>
      <c r="AJ125" s="64">
        <v>44270</v>
      </c>
      <c r="AK125" s="55">
        <v>44634</v>
      </c>
      <c r="AL125" s="55"/>
      <c r="AM125" s="55"/>
      <c r="AN125" s="55"/>
      <c r="AO125" s="64">
        <v>44635</v>
      </c>
      <c r="AP125" s="55">
        <v>44999</v>
      </c>
      <c r="AQ125" s="55"/>
      <c r="AR125" s="55"/>
      <c r="AS125" s="283"/>
      <c r="AT125" s="99"/>
    </row>
    <row r="126" spans="1:46" ht="15.75" customHeight="1" x14ac:dyDescent="0.3">
      <c r="A126" s="59"/>
      <c r="B126" s="59">
        <v>121</v>
      </c>
      <c r="C126" s="60" t="s">
        <v>423</v>
      </c>
      <c r="D126" s="56" t="s">
        <v>630</v>
      </c>
      <c r="E126" s="61" t="s">
        <v>19</v>
      </c>
      <c r="F126" s="56" t="s">
        <v>21</v>
      </c>
      <c r="G126" s="63" t="s">
        <v>725</v>
      </c>
      <c r="H126" s="56">
        <v>2014</v>
      </c>
      <c r="I126" s="56" t="s">
        <v>631</v>
      </c>
      <c r="J126" s="56">
        <v>1690</v>
      </c>
      <c r="K126" s="56">
        <v>4</v>
      </c>
      <c r="L126" s="63"/>
      <c r="M126" s="79"/>
      <c r="N126" s="64">
        <v>43979</v>
      </c>
      <c r="O126" s="55">
        <v>44343</v>
      </c>
      <c r="P126" s="55"/>
      <c r="Q126" s="55"/>
      <c r="R126" s="55"/>
      <c r="S126" s="64">
        <v>44344</v>
      </c>
      <c r="T126" s="55">
        <v>44708</v>
      </c>
      <c r="U126" s="55"/>
      <c r="V126" s="55"/>
      <c r="W126" s="55"/>
      <c r="X126" s="64">
        <v>44709</v>
      </c>
      <c r="Y126" s="55">
        <v>45073</v>
      </c>
      <c r="Z126" s="55"/>
      <c r="AA126" s="55"/>
      <c r="AB126" s="283"/>
      <c r="AC126" s="283"/>
      <c r="AD126" s="283"/>
      <c r="AE126" s="64">
        <v>43979</v>
      </c>
      <c r="AF126" s="55">
        <v>44343</v>
      </c>
      <c r="AG126" s="55"/>
      <c r="AH126" s="55"/>
      <c r="AI126" s="55"/>
      <c r="AJ126" s="64">
        <v>44344</v>
      </c>
      <c r="AK126" s="55">
        <v>44708</v>
      </c>
      <c r="AL126" s="55"/>
      <c r="AM126" s="55"/>
      <c r="AN126" s="55"/>
      <c r="AO126" s="64">
        <v>44709</v>
      </c>
      <c r="AP126" s="55">
        <v>45073</v>
      </c>
      <c r="AQ126" s="55"/>
      <c r="AR126" s="55"/>
      <c r="AS126" s="283"/>
      <c r="AT126" s="99"/>
    </row>
    <row r="127" spans="1:46" ht="15.75" customHeight="1" x14ac:dyDescent="0.3">
      <c r="A127" s="185">
        <v>14</v>
      </c>
      <c r="B127" s="59">
        <v>122</v>
      </c>
      <c r="C127" s="60" t="s">
        <v>424</v>
      </c>
      <c r="D127" s="56" t="s">
        <v>187</v>
      </c>
      <c r="E127" s="61" t="s">
        <v>19</v>
      </c>
      <c r="F127" s="56" t="s">
        <v>21</v>
      </c>
      <c r="G127" s="63" t="s">
        <v>109</v>
      </c>
      <c r="H127" s="56">
        <v>2008</v>
      </c>
      <c r="I127" s="56" t="s">
        <v>181</v>
      </c>
      <c r="J127" s="56">
        <v>1690</v>
      </c>
      <c r="K127" s="56">
        <v>5</v>
      </c>
      <c r="L127" s="63" t="s">
        <v>12</v>
      </c>
      <c r="M127" s="56" t="s">
        <v>12</v>
      </c>
      <c r="N127" s="64">
        <v>43859</v>
      </c>
      <c r="O127" s="55">
        <v>44224</v>
      </c>
      <c r="P127" s="55"/>
      <c r="Q127" s="55"/>
      <c r="R127" s="55"/>
      <c r="S127" s="64">
        <v>44225</v>
      </c>
      <c r="T127" s="55">
        <v>44589</v>
      </c>
      <c r="U127" s="55"/>
      <c r="V127" s="55"/>
      <c r="W127" s="55"/>
      <c r="X127" s="64">
        <v>44590</v>
      </c>
      <c r="Y127" s="55">
        <v>44954</v>
      </c>
      <c r="Z127" s="55"/>
      <c r="AA127" s="55"/>
      <c r="AB127" s="283"/>
      <c r="AC127" s="283"/>
      <c r="AD127" s="283"/>
      <c r="AE127" s="64">
        <v>43859</v>
      </c>
      <c r="AF127" s="55">
        <v>44224</v>
      </c>
      <c r="AG127" s="55"/>
      <c r="AH127" s="55"/>
      <c r="AI127" s="55"/>
      <c r="AJ127" s="64">
        <v>44225</v>
      </c>
      <c r="AK127" s="55">
        <v>44589</v>
      </c>
      <c r="AL127" s="55"/>
      <c r="AM127" s="55"/>
      <c r="AN127" s="55"/>
      <c r="AO127" s="64">
        <v>44590</v>
      </c>
      <c r="AP127" s="55">
        <v>44954</v>
      </c>
      <c r="AQ127" s="55"/>
      <c r="AR127" s="55"/>
      <c r="AS127" s="283"/>
      <c r="AT127" s="99"/>
    </row>
    <row r="128" spans="1:46" ht="15.75" customHeight="1" x14ac:dyDescent="0.3">
      <c r="A128" s="59"/>
      <c r="B128" s="59">
        <v>123</v>
      </c>
      <c r="C128" s="60" t="s">
        <v>424</v>
      </c>
      <c r="D128" s="56" t="s">
        <v>182</v>
      </c>
      <c r="E128" s="61" t="s">
        <v>19</v>
      </c>
      <c r="F128" s="56" t="s">
        <v>21</v>
      </c>
      <c r="G128" s="63">
        <v>21214</v>
      </c>
      <c r="H128" s="56">
        <v>2005</v>
      </c>
      <c r="I128" s="56" t="s">
        <v>451</v>
      </c>
      <c r="J128" s="56">
        <v>1690</v>
      </c>
      <c r="K128" s="56">
        <v>5</v>
      </c>
      <c r="L128" s="63" t="s">
        <v>12</v>
      </c>
      <c r="M128" s="56" t="s">
        <v>12</v>
      </c>
      <c r="N128" s="64">
        <v>43859</v>
      </c>
      <c r="O128" s="55">
        <v>44224</v>
      </c>
      <c r="P128" s="55"/>
      <c r="Q128" s="55"/>
      <c r="R128" s="55"/>
      <c r="S128" s="64">
        <v>44225</v>
      </c>
      <c r="T128" s="55">
        <v>44589</v>
      </c>
      <c r="U128" s="55"/>
      <c r="V128" s="55"/>
      <c r="W128" s="55"/>
      <c r="X128" s="64">
        <v>44590</v>
      </c>
      <c r="Y128" s="55">
        <v>44954</v>
      </c>
      <c r="Z128" s="55"/>
      <c r="AA128" s="55"/>
      <c r="AB128" s="283"/>
      <c r="AC128" s="283"/>
      <c r="AD128" s="283"/>
      <c r="AE128" s="64">
        <v>43859</v>
      </c>
      <c r="AF128" s="55">
        <v>44224</v>
      </c>
      <c r="AG128" s="55"/>
      <c r="AH128" s="55"/>
      <c r="AI128" s="55"/>
      <c r="AJ128" s="64">
        <v>44225</v>
      </c>
      <c r="AK128" s="55">
        <v>44589</v>
      </c>
      <c r="AL128" s="55"/>
      <c r="AM128" s="55"/>
      <c r="AN128" s="55"/>
      <c r="AO128" s="64">
        <v>44590</v>
      </c>
      <c r="AP128" s="55">
        <v>44954</v>
      </c>
      <c r="AQ128" s="55"/>
      <c r="AR128" s="55"/>
      <c r="AS128" s="283"/>
      <c r="AT128" s="99"/>
    </row>
    <row r="129" spans="1:46" ht="15.75" customHeight="1" x14ac:dyDescent="0.3">
      <c r="A129" s="59"/>
      <c r="B129" s="59">
        <v>124</v>
      </c>
      <c r="C129" s="60" t="s">
        <v>424</v>
      </c>
      <c r="D129" s="56" t="s">
        <v>183</v>
      </c>
      <c r="E129" s="61" t="s">
        <v>19</v>
      </c>
      <c r="F129" s="56" t="s">
        <v>10</v>
      </c>
      <c r="G129" s="63" t="s">
        <v>11</v>
      </c>
      <c r="H129" s="56">
        <v>2004</v>
      </c>
      <c r="I129" s="56" t="s">
        <v>510</v>
      </c>
      <c r="J129" s="56">
        <v>2494</v>
      </c>
      <c r="K129" s="56">
        <v>4</v>
      </c>
      <c r="L129" s="63" t="s">
        <v>12</v>
      </c>
      <c r="M129" s="56" t="s">
        <v>12</v>
      </c>
      <c r="N129" s="64">
        <v>43859</v>
      </c>
      <c r="O129" s="55">
        <v>44224</v>
      </c>
      <c r="P129" s="55"/>
      <c r="Q129" s="55"/>
      <c r="R129" s="55"/>
      <c r="S129" s="64">
        <v>44225</v>
      </c>
      <c r="T129" s="55">
        <v>44589</v>
      </c>
      <c r="U129" s="55"/>
      <c r="V129" s="55"/>
      <c r="W129" s="55"/>
      <c r="X129" s="64">
        <v>44590</v>
      </c>
      <c r="Y129" s="55">
        <v>44954</v>
      </c>
      <c r="Z129" s="55"/>
      <c r="AA129" s="55"/>
      <c r="AB129" s="283"/>
      <c r="AC129" s="283"/>
      <c r="AD129" s="283"/>
      <c r="AE129" s="64">
        <v>43859</v>
      </c>
      <c r="AF129" s="55">
        <v>44224</v>
      </c>
      <c r="AG129" s="55"/>
      <c r="AH129" s="55"/>
      <c r="AI129" s="55"/>
      <c r="AJ129" s="64">
        <v>44225</v>
      </c>
      <c r="AK129" s="55">
        <v>44589</v>
      </c>
      <c r="AL129" s="55"/>
      <c r="AM129" s="55"/>
      <c r="AN129" s="55"/>
      <c r="AO129" s="64">
        <v>44590</v>
      </c>
      <c r="AP129" s="55">
        <v>44954</v>
      </c>
      <c r="AQ129" s="55"/>
      <c r="AR129" s="55"/>
      <c r="AS129" s="283"/>
      <c r="AT129" s="99"/>
    </row>
    <row r="130" spans="1:46" ht="15.75" customHeight="1" x14ac:dyDescent="0.3">
      <c r="A130" s="59"/>
      <c r="B130" s="59">
        <v>125</v>
      </c>
      <c r="C130" s="60" t="s">
        <v>424</v>
      </c>
      <c r="D130" s="56" t="s">
        <v>184</v>
      </c>
      <c r="E130" s="61" t="s">
        <v>19</v>
      </c>
      <c r="F130" s="56" t="s">
        <v>178</v>
      </c>
      <c r="G130" s="63" t="s">
        <v>179</v>
      </c>
      <c r="H130" s="56">
        <v>2008</v>
      </c>
      <c r="I130" s="56" t="s">
        <v>185</v>
      </c>
      <c r="J130" s="56">
        <v>1994</v>
      </c>
      <c r="K130" s="56">
        <v>5</v>
      </c>
      <c r="L130" s="63" t="s">
        <v>12</v>
      </c>
      <c r="M130" s="56" t="s">
        <v>12</v>
      </c>
      <c r="N130" s="64">
        <v>43859</v>
      </c>
      <c r="O130" s="55">
        <v>44224</v>
      </c>
      <c r="P130" s="55"/>
      <c r="Q130" s="55"/>
      <c r="R130" s="55"/>
      <c r="S130" s="64">
        <v>44225</v>
      </c>
      <c r="T130" s="55">
        <v>44589</v>
      </c>
      <c r="U130" s="55"/>
      <c r="V130" s="55"/>
      <c r="W130" s="55"/>
      <c r="X130" s="64">
        <v>44590</v>
      </c>
      <c r="Y130" s="55">
        <v>44954</v>
      </c>
      <c r="Z130" s="55"/>
      <c r="AA130" s="55"/>
      <c r="AB130" s="283"/>
      <c r="AC130" s="283"/>
      <c r="AD130" s="283"/>
      <c r="AE130" s="64">
        <v>43859</v>
      </c>
      <c r="AF130" s="55">
        <v>44224</v>
      </c>
      <c r="AG130" s="55"/>
      <c r="AH130" s="55"/>
      <c r="AI130" s="55"/>
      <c r="AJ130" s="64">
        <v>44225</v>
      </c>
      <c r="AK130" s="55">
        <v>44589</v>
      </c>
      <c r="AL130" s="55"/>
      <c r="AM130" s="55"/>
      <c r="AN130" s="55"/>
      <c r="AO130" s="64">
        <v>44590</v>
      </c>
      <c r="AP130" s="55">
        <v>44954</v>
      </c>
      <c r="AQ130" s="55"/>
      <c r="AR130" s="55"/>
      <c r="AS130" s="283"/>
      <c r="AT130" s="99"/>
    </row>
    <row r="131" spans="1:46" ht="15.75" customHeight="1" x14ac:dyDescent="0.3">
      <c r="A131" s="59"/>
      <c r="B131" s="59">
        <v>126</v>
      </c>
      <c r="C131" s="60" t="s">
        <v>424</v>
      </c>
      <c r="D131" s="56" t="s">
        <v>186</v>
      </c>
      <c r="E131" s="61" t="s">
        <v>19</v>
      </c>
      <c r="F131" s="56" t="s">
        <v>35</v>
      </c>
      <c r="G131" s="63">
        <v>469</v>
      </c>
      <c r="H131" s="56">
        <v>1988</v>
      </c>
      <c r="I131" s="56">
        <v>158161</v>
      </c>
      <c r="J131" s="56">
        <v>2445</v>
      </c>
      <c r="K131" s="56">
        <v>5</v>
      </c>
      <c r="L131" s="63" t="s">
        <v>12</v>
      </c>
      <c r="M131" s="56" t="s">
        <v>12</v>
      </c>
      <c r="N131" s="64">
        <v>43859</v>
      </c>
      <c r="O131" s="55">
        <v>44224</v>
      </c>
      <c r="P131" s="55"/>
      <c r="Q131" s="55"/>
      <c r="R131" s="55"/>
      <c r="S131" s="64">
        <v>44225</v>
      </c>
      <c r="T131" s="55">
        <v>44589</v>
      </c>
      <c r="U131" s="55"/>
      <c r="V131" s="55"/>
      <c r="W131" s="55"/>
      <c r="X131" s="64">
        <v>44590</v>
      </c>
      <c r="Y131" s="55">
        <v>44954</v>
      </c>
      <c r="Z131" s="55"/>
      <c r="AA131" s="55"/>
      <c r="AB131" s="283"/>
      <c r="AC131" s="283"/>
      <c r="AD131" s="283"/>
      <c r="AE131" s="64">
        <v>43859</v>
      </c>
      <c r="AF131" s="55">
        <v>44224</v>
      </c>
      <c r="AG131" s="55"/>
      <c r="AH131" s="55"/>
      <c r="AI131" s="55"/>
      <c r="AJ131" s="64">
        <v>44225</v>
      </c>
      <c r="AK131" s="55">
        <v>44589</v>
      </c>
      <c r="AL131" s="55"/>
      <c r="AM131" s="55"/>
      <c r="AN131" s="55"/>
      <c r="AO131" s="64">
        <v>44590</v>
      </c>
      <c r="AP131" s="55">
        <v>44954</v>
      </c>
      <c r="AQ131" s="55"/>
      <c r="AR131" s="55"/>
      <c r="AS131" s="283"/>
      <c r="AT131" s="99"/>
    </row>
    <row r="132" spans="1:46" ht="15.75" customHeight="1" x14ac:dyDescent="0.3">
      <c r="A132" s="59"/>
      <c r="B132" s="59">
        <v>127</v>
      </c>
      <c r="C132" s="60" t="s">
        <v>424</v>
      </c>
      <c r="D132" s="56" t="s">
        <v>511</v>
      </c>
      <c r="E132" s="61" t="s">
        <v>19</v>
      </c>
      <c r="F132" s="56" t="s">
        <v>21</v>
      </c>
      <c r="G132" s="63">
        <v>21310</v>
      </c>
      <c r="H132" s="56">
        <v>2005</v>
      </c>
      <c r="I132" s="56" t="s">
        <v>512</v>
      </c>
      <c r="J132" s="56">
        <v>1700</v>
      </c>
      <c r="K132" s="56">
        <v>5</v>
      </c>
      <c r="L132" s="63" t="s">
        <v>12</v>
      </c>
      <c r="M132" s="56" t="s">
        <v>12</v>
      </c>
      <c r="N132" s="64">
        <v>43859</v>
      </c>
      <c r="O132" s="55">
        <v>44224</v>
      </c>
      <c r="P132" s="55"/>
      <c r="Q132" s="55"/>
      <c r="R132" s="55"/>
      <c r="S132" s="64">
        <v>44225</v>
      </c>
      <c r="T132" s="55">
        <v>44589</v>
      </c>
      <c r="U132" s="55"/>
      <c r="V132" s="55"/>
      <c r="W132" s="55"/>
      <c r="X132" s="64">
        <v>44590</v>
      </c>
      <c r="Y132" s="55">
        <v>44954</v>
      </c>
      <c r="Z132" s="55"/>
      <c r="AA132" s="55"/>
      <c r="AB132" s="283"/>
      <c r="AC132" s="283"/>
      <c r="AD132" s="283"/>
      <c r="AE132" s="64">
        <v>43859</v>
      </c>
      <c r="AF132" s="55">
        <v>44224</v>
      </c>
      <c r="AG132" s="55"/>
      <c r="AH132" s="55"/>
      <c r="AI132" s="55"/>
      <c r="AJ132" s="64">
        <v>44225</v>
      </c>
      <c r="AK132" s="55">
        <v>44589</v>
      </c>
      <c r="AL132" s="55"/>
      <c r="AM132" s="55"/>
      <c r="AN132" s="55"/>
      <c r="AO132" s="64">
        <v>44590</v>
      </c>
      <c r="AP132" s="55">
        <v>44954</v>
      </c>
      <c r="AQ132" s="55"/>
      <c r="AR132" s="55"/>
      <c r="AS132" s="283"/>
      <c r="AT132" s="99"/>
    </row>
    <row r="133" spans="1:46" ht="15.75" customHeight="1" x14ac:dyDescent="0.3">
      <c r="A133" s="59"/>
      <c r="B133" s="59">
        <v>128</v>
      </c>
      <c r="C133" s="60" t="s">
        <v>424</v>
      </c>
      <c r="D133" s="56" t="s">
        <v>486</v>
      </c>
      <c r="E133" s="61" t="s">
        <v>73</v>
      </c>
      <c r="F133" s="56" t="s">
        <v>468</v>
      </c>
      <c r="G133" s="56" t="s">
        <v>570</v>
      </c>
      <c r="H133" s="56">
        <v>2012</v>
      </c>
      <c r="I133" s="56" t="s">
        <v>487</v>
      </c>
      <c r="J133" s="56">
        <v>2378</v>
      </c>
      <c r="K133" s="56">
        <v>4</v>
      </c>
      <c r="L133" s="63">
        <v>2435</v>
      </c>
      <c r="M133" s="83">
        <v>555</v>
      </c>
      <c r="N133" s="64">
        <v>44045</v>
      </c>
      <c r="O133" s="55">
        <v>44409</v>
      </c>
      <c r="P133" s="55"/>
      <c r="Q133" s="55"/>
      <c r="R133" s="55"/>
      <c r="S133" s="64">
        <v>44402</v>
      </c>
      <c r="T133" s="55">
        <v>44766</v>
      </c>
      <c r="U133" s="55"/>
      <c r="V133" s="55"/>
      <c r="W133" s="55"/>
      <c r="X133" s="64">
        <v>44767</v>
      </c>
      <c r="Y133" s="55">
        <v>45131</v>
      </c>
      <c r="Z133" s="55"/>
      <c r="AA133" s="55"/>
      <c r="AB133" s="283"/>
      <c r="AC133" s="283"/>
      <c r="AD133" s="283"/>
      <c r="AE133" s="64">
        <v>44045</v>
      </c>
      <c r="AF133" s="55">
        <v>44409</v>
      </c>
      <c r="AG133" s="55"/>
      <c r="AH133" s="55"/>
      <c r="AI133" s="55"/>
      <c r="AJ133" s="64">
        <v>44402</v>
      </c>
      <c r="AK133" s="55">
        <v>44766</v>
      </c>
      <c r="AL133" s="55"/>
      <c r="AM133" s="55"/>
      <c r="AN133" s="55"/>
      <c r="AO133" s="64">
        <v>44767</v>
      </c>
      <c r="AP133" s="55">
        <v>45131</v>
      </c>
      <c r="AQ133" s="55"/>
      <c r="AR133" s="55"/>
      <c r="AS133" s="283"/>
      <c r="AT133" s="99"/>
    </row>
    <row r="134" spans="1:46" ht="15.75" customHeight="1" x14ac:dyDescent="0.3">
      <c r="A134" s="59"/>
      <c r="B134" s="59">
        <v>129</v>
      </c>
      <c r="C134" s="60" t="s">
        <v>424</v>
      </c>
      <c r="D134" s="56" t="s">
        <v>727</v>
      </c>
      <c r="E134" s="61" t="s">
        <v>19</v>
      </c>
      <c r="F134" s="56" t="s">
        <v>21</v>
      </c>
      <c r="G134" s="56" t="s">
        <v>728</v>
      </c>
      <c r="H134" s="56">
        <v>2001</v>
      </c>
      <c r="I134" s="56" t="s">
        <v>729</v>
      </c>
      <c r="J134" s="56">
        <v>1700</v>
      </c>
      <c r="K134" s="56">
        <v>5</v>
      </c>
      <c r="L134" s="63"/>
      <c r="M134" s="83"/>
      <c r="N134" s="64">
        <v>43996</v>
      </c>
      <c r="O134" s="55">
        <v>44360</v>
      </c>
      <c r="P134" s="55"/>
      <c r="Q134" s="55"/>
      <c r="R134" s="55"/>
      <c r="S134" s="64">
        <v>44361</v>
      </c>
      <c r="T134" s="55">
        <v>44725</v>
      </c>
      <c r="U134" s="55"/>
      <c r="V134" s="55"/>
      <c r="W134" s="55"/>
      <c r="X134" s="64">
        <v>44726</v>
      </c>
      <c r="Y134" s="55">
        <v>45090</v>
      </c>
      <c r="Z134" s="55"/>
      <c r="AA134" s="55"/>
      <c r="AB134" s="283"/>
      <c r="AC134" s="283"/>
      <c r="AD134" s="283"/>
      <c r="AE134" s="64">
        <v>43996</v>
      </c>
      <c r="AF134" s="55">
        <v>44360</v>
      </c>
      <c r="AG134" s="55"/>
      <c r="AH134" s="55"/>
      <c r="AI134" s="55"/>
      <c r="AJ134" s="64">
        <v>44361</v>
      </c>
      <c r="AK134" s="55">
        <v>44725</v>
      </c>
      <c r="AL134" s="55"/>
      <c r="AM134" s="55"/>
      <c r="AN134" s="55"/>
      <c r="AO134" s="64">
        <v>44726</v>
      </c>
      <c r="AP134" s="55">
        <v>45090</v>
      </c>
      <c r="AQ134" s="55"/>
      <c r="AR134" s="55"/>
      <c r="AS134" s="283"/>
      <c r="AT134" s="99"/>
    </row>
    <row r="135" spans="1:46" ht="15.75" customHeight="1" x14ac:dyDescent="0.3">
      <c r="A135" s="59"/>
      <c r="B135" s="59">
        <v>130</v>
      </c>
      <c r="C135" s="60" t="s">
        <v>424</v>
      </c>
      <c r="D135" s="56" t="s">
        <v>634</v>
      </c>
      <c r="E135" s="61" t="s">
        <v>538</v>
      </c>
      <c r="F135" s="61" t="s">
        <v>10</v>
      </c>
      <c r="G135" s="61" t="s">
        <v>11</v>
      </c>
      <c r="H135" s="56">
        <v>2017</v>
      </c>
      <c r="I135" s="56" t="s">
        <v>635</v>
      </c>
      <c r="J135" s="56"/>
      <c r="K135" s="56">
        <v>5</v>
      </c>
      <c r="L135" s="63">
        <v>2300</v>
      </c>
      <c r="M135" s="83"/>
      <c r="N135" s="64">
        <v>44007</v>
      </c>
      <c r="O135" s="55">
        <v>44371</v>
      </c>
      <c r="P135" s="55"/>
      <c r="Q135" s="55"/>
      <c r="R135" s="55"/>
      <c r="S135" s="64">
        <v>44372</v>
      </c>
      <c r="T135" s="55">
        <v>44736</v>
      </c>
      <c r="U135" s="55"/>
      <c r="V135" s="55"/>
      <c r="W135" s="55"/>
      <c r="X135" s="64">
        <v>44737</v>
      </c>
      <c r="Y135" s="55">
        <v>45101</v>
      </c>
      <c r="Z135" s="55"/>
      <c r="AA135" s="55"/>
      <c r="AB135" s="283"/>
      <c r="AC135" s="283"/>
      <c r="AD135" s="283"/>
      <c r="AE135" s="64">
        <v>44007</v>
      </c>
      <c r="AF135" s="55">
        <v>44371</v>
      </c>
      <c r="AG135" s="55"/>
      <c r="AH135" s="55"/>
      <c r="AI135" s="55"/>
      <c r="AJ135" s="64">
        <v>44372</v>
      </c>
      <c r="AK135" s="55">
        <v>44736</v>
      </c>
      <c r="AL135" s="55"/>
      <c r="AM135" s="55"/>
      <c r="AN135" s="55"/>
      <c r="AO135" s="64">
        <v>44737</v>
      </c>
      <c r="AP135" s="55">
        <v>45101</v>
      </c>
      <c r="AQ135" s="55"/>
      <c r="AR135" s="55"/>
      <c r="AS135" s="283"/>
      <c r="AT135" s="99"/>
    </row>
    <row r="136" spans="1:46" ht="15.75" customHeight="1" x14ac:dyDescent="0.3">
      <c r="A136" s="59"/>
      <c r="B136" s="59">
        <v>131</v>
      </c>
      <c r="C136" s="60" t="s">
        <v>424</v>
      </c>
      <c r="D136" s="56" t="s">
        <v>636</v>
      </c>
      <c r="E136" s="56" t="s">
        <v>73</v>
      </c>
      <c r="F136" s="56" t="s">
        <v>10</v>
      </c>
      <c r="G136" s="56" t="s">
        <v>11</v>
      </c>
      <c r="H136" s="82">
        <v>2017</v>
      </c>
      <c r="I136" s="56" t="s">
        <v>637</v>
      </c>
      <c r="J136" s="83">
        <v>2393</v>
      </c>
      <c r="K136" s="83">
        <v>5</v>
      </c>
      <c r="L136" s="63"/>
      <c r="M136" s="83"/>
      <c r="N136" s="64">
        <v>43905</v>
      </c>
      <c r="O136" s="55">
        <v>44269</v>
      </c>
      <c r="P136" s="55"/>
      <c r="Q136" s="55"/>
      <c r="R136" s="55"/>
      <c r="S136" s="64">
        <v>44270</v>
      </c>
      <c r="T136" s="55">
        <v>44634</v>
      </c>
      <c r="U136" s="55"/>
      <c r="V136" s="55"/>
      <c r="W136" s="55"/>
      <c r="X136" s="64">
        <v>44635</v>
      </c>
      <c r="Y136" s="55">
        <v>44999</v>
      </c>
      <c r="Z136" s="55"/>
      <c r="AA136" s="55"/>
      <c r="AB136" s="283"/>
      <c r="AC136" s="283"/>
      <c r="AD136" s="283"/>
      <c r="AE136" s="64">
        <v>43905</v>
      </c>
      <c r="AF136" s="55">
        <v>44269</v>
      </c>
      <c r="AG136" s="55"/>
      <c r="AH136" s="55"/>
      <c r="AI136" s="55"/>
      <c r="AJ136" s="64">
        <v>44270</v>
      </c>
      <c r="AK136" s="55">
        <v>44634</v>
      </c>
      <c r="AL136" s="55"/>
      <c r="AM136" s="55"/>
      <c r="AN136" s="55"/>
      <c r="AO136" s="64">
        <v>44635</v>
      </c>
      <c r="AP136" s="55">
        <v>44999</v>
      </c>
      <c r="AQ136" s="55"/>
      <c r="AR136" s="55"/>
      <c r="AS136" s="283"/>
      <c r="AT136" s="99"/>
    </row>
    <row r="137" spans="1:46" ht="15.75" customHeight="1" x14ac:dyDescent="0.3">
      <c r="A137" s="59"/>
      <c r="B137" s="59">
        <v>132</v>
      </c>
      <c r="C137" s="60" t="s">
        <v>424</v>
      </c>
      <c r="D137" s="56" t="s">
        <v>632</v>
      </c>
      <c r="E137" s="56" t="s">
        <v>73</v>
      </c>
      <c r="F137" s="56" t="s">
        <v>10</v>
      </c>
      <c r="G137" s="56" t="s">
        <v>11</v>
      </c>
      <c r="H137" s="82">
        <v>2009</v>
      </c>
      <c r="I137" s="56" t="s">
        <v>633</v>
      </c>
      <c r="J137" s="83">
        <v>2494</v>
      </c>
      <c r="K137" s="83">
        <v>5</v>
      </c>
      <c r="L137" s="63">
        <v>2705</v>
      </c>
      <c r="M137" s="83"/>
      <c r="N137" s="55">
        <v>43979</v>
      </c>
      <c r="O137" s="55">
        <v>44343</v>
      </c>
      <c r="P137" s="55"/>
      <c r="Q137" s="55"/>
      <c r="R137" s="55"/>
      <c r="S137" s="55">
        <v>44344</v>
      </c>
      <c r="T137" s="55">
        <v>44708</v>
      </c>
      <c r="U137" s="55"/>
      <c r="V137" s="55"/>
      <c r="W137" s="55"/>
      <c r="X137" s="55">
        <v>44709</v>
      </c>
      <c r="Y137" s="55">
        <v>45073</v>
      </c>
      <c r="Z137" s="55"/>
      <c r="AA137" s="55"/>
      <c r="AB137" s="283"/>
      <c r="AC137" s="283"/>
      <c r="AD137" s="283"/>
      <c r="AE137" s="55">
        <v>43979</v>
      </c>
      <c r="AF137" s="55">
        <v>44343</v>
      </c>
      <c r="AG137" s="55"/>
      <c r="AH137" s="55"/>
      <c r="AI137" s="55"/>
      <c r="AJ137" s="55">
        <v>44344</v>
      </c>
      <c r="AK137" s="55">
        <v>44708</v>
      </c>
      <c r="AL137" s="55"/>
      <c r="AM137" s="55"/>
      <c r="AN137" s="55"/>
      <c r="AO137" s="55">
        <v>44709</v>
      </c>
      <c r="AP137" s="55">
        <v>45073</v>
      </c>
      <c r="AQ137" s="55"/>
      <c r="AR137" s="55"/>
      <c r="AS137" s="283"/>
      <c r="AT137" s="99"/>
    </row>
    <row r="138" spans="1:46" ht="15.75" customHeight="1" x14ac:dyDescent="0.3">
      <c r="A138" s="185">
        <v>15</v>
      </c>
      <c r="B138" s="59">
        <v>133</v>
      </c>
      <c r="C138" s="60" t="s">
        <v>425</v>
      </c>
      <c r="D138" s="56" t="s">
        <v>188</v>
      </c>
      <c r="E138" s="61" t="s">
        <v>19</v>
      </c>
      <c r="F138" s="56" t="s">
        <v>21</v>
      </c>
      <c r="G138" s="63" t="s">
        <v>109</v>
      </c>
      <c r="H138" s="56">
        <v>2003</v>
      </c>
      <c r="I138" s="56" t="s">
        <v>189</v>
      </c>
      <c r="J138" s="56">
        <v>1690</v>
      </c>
      <c r="K138" s="56">
        <v>5</v>
      </c>
      <c r="L138" s="63" t="s">
        <v>12</v>
      </c>
      <c r="M138" s="56" t="s">
        <v>12</v>
      </c>
      <c r="N138" s="64">
        <v>44000</v>
      </c>
      <c r="O138" s="55">
        <v>44364</v>
      </c>
      <c r="P138" s="55"/>
      <c r="Q138" s="55"/>
      <c r="R138" s="55"/>
      <c r="S138" s="64">
        <v>44365</v>
      </c>
      <c r="T138" s="55">
        <v>44729</v>
      </c>
      <c r="U138" s="55"/>
      <c r="V138" s="55"/>
      <c r="W138" s="55"/>
      <c r="X138" s="64">
        <v>44730</v>
      </c>
      <c r="Y138" s="55">
        <v>45094</v>
      </c>
      <c r="Z138" s="55"/>
      <c r="AA138" s="55"/>
      <c r="AB138" s="283"/>
      <c r="AC138" s="283"/>
      <c r="AD138" s="283"/>
      <c r="AE138" s="64">
        <v>44000</v>
      </c>
      <c r="AF138" s="55">
        <v>44364</v>
      </c>
      <c r="AG138" s="55"/>
      <c r="AH138" s="55"/>
      <c r="AI138" s="55"/>
      <c r="AJ138" s="64">
        <v>44365</v>
      </c>
      <c r="AK138" s="55">
        <v>44729</v>
      </c>
      <c r="AL138" s="55"/>
      <c r="AM138" s="55"/>
      <c r="AN138" s="55"/>
      <c r="AO138" s="64">
        <v>44730</v>
      </c>
      <c r="AP138" s="55">
        <v>45094</v>
      </c>
      <c r="AQ138" s="55"/>
      <c r="AR138" s="55"/>
      <c r="AS138" s="283"/>
      <c r="AT138" s="99"/>
    </row>
    <row r="139" spans="1:46" ht="15.75" customHeight="1" x14ac:dyDescent="0.3">
      <c r="A139" s="59"/>
      <c r="B139" s="59">
        <v>134</v>
      </c>
      <c r="C139" s="60" t="s">
        <v>425</v>
      </c>
      <c r="D139" s="56" t="s">
        <v>190</v>
      </c>
      <c r="E139" s="61" t="s">
        <v>19</v>
      </c>
      <c r="F139" s="56" t="s">
        <v>21</v>
      </c>
      <c r="G139" s="63" t="s">
        <v>109</v>
      </c>
      <c r="H139" s="56">
        <v>2006</v>
      </c>
      <c r="I139" s="56" t="s">
        <v>191</v>
      </c>
      <c r="J139" s="56">
        <v>1690</v>
      </c>
      <c r="K139" s="56">
        <v>5</v>
      </c>
      <c r="L139" s="63" t="s">
        <v>12</v>
      </c>
      <c r="M139" s="56" t="s">
        <v>12</v>
      </c>
      <c r="N139" s="64">
        <v>44000</v>
      </c>
      <c r="O139" s="55">
        <v>44364</v>
      </c>
      <c r="P139" s="55"/>
      <c r="Q139" s="55"/>
      <c r="R139" s="55"/>
      <c r="S139" s="64">
        <v>44365</v>
      </c>
      <c r="T139" s="55">
        <v>44729</v>
      </c>
      <c r="U139" s="55"/>
      <c r="V139" s="55"/>
      <c r="W139" s="55"/>
      <c r="X139" s="64">
        <v>44730</v>
      </c>
      <c r="Y139" s="55">
        <v>45094</v>
      </c>
      <c r="Z139" s="55"/>
      <c r="AA139" s="55"/>
      <c r="AB139" s="283"/>
      <c r="AC139" s="283"/>
      <c r="AD139" s="283"/>
      <c r="AE139" s="64">
        <v>44000</v>
      </c>
      <c r="AF139" s="55">
        <v>44364</v>
      </c>
      <c r="AG139" s="55"/>
      <c r="AH139" s="55"/>
      <c r="AI139" s="55"/>
      <c r="AJ139" s="64">
        <v>44365</v>
      </c>
      <c r="AK139" s="55">
        <v>44729</v>
      </c>
      <c r="AL139" s="55"/>
      <c r="AM139" s="55"/>
      <c r="AN139" s="55"/>
      <c r="AO139" s="64">
        <v>44730</v>
      </c>
      <c r="AP139" s="55">
        <v>45094</v>
      </c>
      <c r="AQ139" s="55"/>
      <c r="AR139" s="55"/>
      <c r="AS139" s="283"/>
      <c r="AT139" s="99"/>
    </row>
    <row r="140" spans="1:46" ht="15.75" customHeight="1" x14ac:dyDescent="0.3">
      <c r="A140" s="59"/>
      <c r="B140" s="59">
        <v>135</v>
      </c>
      <c r="C140" s="60" t="s">
        <v>425</v>
      </c>
      <c r="D140" s="56" t="s">
        <v>192</v>
      </c>
      <c r="E140" s="61" t="s">
        <v>19</v>
      </c>
      <c r="F140" s="56" t="s">
        <v>105</v>
      </c>
      <c r="G140" s="63">
        <v>31514</v>
      </c>
      <c r="H140" s="56">
        <v>2005</v>
      </c>
      <c r="I140" s="56" t="s">
        <v>193</v>
      </c>
      <c r="J140" s="56">
        <v>2445</v>
      </c>
      <c r="K140" s="56">
        <v>7</v>
      </c>
      <c r="L140" s="63" t="s">
        <v>12</v>
      </c>
      <c r="M140" s="56" t="s">
        <v>12</v>
      </c>
      <c r="N140" s="64">
        <v>44000</v>
      </c>
      <c r="O140" s="55">
        <v>44364</v>
      </c>
      <c r="P140" s="55"/>
      <c r="Q140" s="55"/>
      <c r="R140" s="55"/>
      <c r="S140" s="64">
        <v>44365</v>
      </c>
      <c r="T140" s="55">
        <v>44729</v>
      </c>
      <c r="U140" s="55"/>
      <c r="V140" s="55"/>
      <c r="W140" s="55"/>
      <c r="X140" s="64">
        <v>44730</v>
      </c>
      <c r="Y140" s="55">
        <v>45094</v>
      </c>
      <c r="Z140" s="55"/>
      <c r="AA140" s="55"/>
      <c r="AB140" s="283"/>
      <c r="AC140" s="283"/>
      <c r="AD140" s="283"/>
      <c r="AE140" s="64">
        <v>44000</v>
      </c>
      <c r="AF140" s="55">
        <v>44364</v>
      </c>
      <c r="AG140" s="55"/>
      <c r="AH140" s="55"/>
      <c r="AI140" s="55"/>
      <c r="AJ140" s="64">
        <v>44365</v>
      </c>
      <c r="AK140" s="55">
        <v>44729</v>
      </c>
      <c r="AL140" s="55"/>
      <c r="AM140" s="55"/>
      <c r="AN140" s="55"/>
      <c r="AO140" s="64">
        <v>44730</v>
      </c>
      <c r="AP140" s="55">
        <v>45094</v>
      </c>
      <c r="AQ140" s="55"/>
      <c r="AR140" s="55"/>
      <c r="AS140" s="283"/>
      <c r="AT140" s="99"/>
    </row>
    <row r="141" spans="1:46" ht="15.75" customHeight="1" x14ac:dyDescent="0.3">
      <c r="A141" s="59"/>
      <c r="B141" s="59">
        <v>136</v>
      </c>
      <c r="C141" s="60" t="s">
        <v>425</v>
      </c>
      <c r="D141" s="56" t="s">
        <v>535</v>
      </c>
      <c r="E141" s="61" t="s">
        <v>73</v>
      </c>
      <c r="F141" s="56" t="s">
        <v>468</v>
      </c>
      <c r="G141" s="56" t="s">
        <v>570</v>
      </c>
      <c r="H141" s="56">
        <v>2012</v>
      </c>
      <c r="I141" s="56" t="s">
        <v>482</v>
      </c>
      <c r="J141" s="56">
        <v>2378</v>
      </c>
      <c r="K141" s="56">
        <v>5</v>
      </c>
      <c r="L141" s="63">
        <v>2435</v>
      </c>
      <c r="M141" s="83">
        <v>555</v>
      </c>
      <c r="N141" s="55">
        <v>44018</v>
      </c>
      <c r="O141" s="55">
        <v>44382</v>
      </c>
      <c r="P141" s="55"/>
      <c r="Q141" s="55"/>
      <c r="R141" s="55"/>
      <c r="S141" s="55">
        <v>44383</v>
      </c>
      <c r="T141" s="55">
        <v>44747</v>
      </c>
      <c r="U141" s="55"/>
      <c r="V141" s="55"/>
      <c r="W141" s="55"/>
      <c r="X141" s="55">
        <v>44748</v>
      </c>
      <c r="Y141" s="55">
        <v>45112</v>
      </c>
      <c r="Z141" s="55"/>
      <c r="AA141" s="55"/>
      <c r="AB141" s="283"/>
      <c r="AC141" s="283"/>
      <c r="AD141" s="283"/>
      <c r="AE141" s="55">
        <v>44018</v>
      </c>
      <c r="AF141" s="55">
        <v>44382</v>
      </c>
      <c r="AG141" s="55"/>
      <c r="AH141" s="55"/>
      <c r="AI141" s="55"/>
      <c r="AJ141" s="55">
        <v>44383</v>
      </c>
      <c r="AK141" s="55">
        <v>44747</v>
      </c>
      <c r="AL141" s="55"/>
      <c r="AM141" s="55"/>
      <c r="AN141" s="55"/>
      <c r="AO141" s="55">
        <v>44748</v>
      </c>
      <c r="AP141" s="55">
        <v>45112</v>
      </c>
      <c r="AQ141" s="55"/>
      <c r="AR141" s="55"/>
      <c r="AS141" s="283"/>
      <c r="AT141" s="99"/>
    </row>
    <row r="142" spans="1:46" ht="15.75" customHeight="1" x14ac:dyDescent="0.3">
      <c r="A142" s="185">
        <v>16</v>
      </c>
      <c r="B142" s="59">
        <v>137</v>
      </c>
      <c r="C142" s="60" t="s">
        <v>426</v>
      </c>
      <c r="D142" s="56" t="s">
        <v>196</v>
      </c>
      <c r="E142" s="61" t="s">
        <v>13</v>
      </c>
      <c r="F142" s="56" t="s">
        <v>15</v>
      </c>
      <c r="G142" s="63" t="s">
        <v>92</v>
      </c>
      <c r="H142" s="56">
        <v>2006</v>
      </c>
      <c r="I142" s="56" t="s">
        <v>197</v>
      </c>
      <c r="J142" s="56">
        <v>350</v>
      </c>
      <c r="K142" s="56">
        <v>2</v>
      </c>
      <c r="L142" s="63" t="s">
        <v>12</v>
      </c>
      <c r="M142" s="56" t="s">
        <v>12</v>
      </c>
      <c r="N142" s="64">
        <v>43847</v>
      </c>
      <c r="O142" s="55">
        <v>44212</v>
      </c>
      <c r="P142" s="55"/>
      <c r="Q142" s="55"/>
      <c r="R142" s="55"/>
      <c r="S142" s="64">
        <v>44213</v>
      </c>
      <c r="T142" s="55">
        <v>44577</v>
      </c>
      <c r="U142" s="55"/>
      <c r="V142" s="55"/>
      <c r="W142" s="55"/>
      <c r="X142" s="64">
        <v>44578</v>
      </c>
      <c r="Y142" s="55">
        <v>44942</v>
      </c>
      <c r="Z142" s="55"/>
      <c r="AA142" s="55"/>
      <c r="AB142" s="283"/>
      <c r="AC142" s="283"/>
      <c r="AD142" s="283"/>
      <c r="AE142" s="64">
        <v>43847</v>
      </c>
      <c r="AF142" s="55">
        <v>44212</v>
      </c>
      <c r="AG142" s="55"/>
      <c r="AH142" s="55"/>
      <c r="AI142" s="55"/>
      <c r="AJ142" s="64">
        <v>44213</v>
      </c>
      <c r="AK142" s="55">
        <v>44577</v>
      </c>
      <c r="AL142" s="55"/>
      <c r="AM142" s="55"/>
      <c r="AN142" s="55"/>
      <c r="AO142" s="64">
        <v>44578</v>
      </c>
      <c r="AP142" s="55">
        <v>44942</v>
      </c>
      <c r="AQ142" s="55"/>
      <c r="AR142" s="55"/>
      <c r="AS142" s="283"/>
      <c r="AT142" s="99"/>
    </row>
    <row r="143" spans="1:46" ht="15.75" customHeight="1" x14ac:dyDescent="0.3">
      <c r="A143" s="59"/>
      <c r="B143" s="59">
        <v>138</v>
      </c>
      <c r="C143" s="60" t="s">
        <v>426</v>
      </c>
      <c r="D143" s="56" t="s">
        <v>198</v>
      </c>
      <c r="E143" s="61" t="s">
        <v>13</v>
      </c>
      <c r="F143" s="56" t="s">
        <v>15</v>
      </c>
      <c r="G143" s="63" t="s">
        <v>92</v>
      </c>
      <c r="H143" s="56">
        <v>2006</v>
      </c>
      <c r="I143" s="56" t="s">
        <v>199</v>
      </c>
      <c r="J143" s="56">
        <v>350</v>
      </c>
      <c r="K143" s="56">
        <v>2</v>
      </c>
      <c r="L143" s="63" t="s">
        <v>12</v>
      </c>
      <c r="M143" s="56" t="s">
        <v>12</v>
      </c>
      <c r="N143" s="64">
        <v>43847</v>
      </c>
      <c r="O143" s="55">
        <v>44212</v>
      </c>
      <c r="P143" s="55"/>
      <c r="Q143" s="55"/>
      <c r="R143" s="55"/>
      <c r="S143" s="64">
        <v>44213</v>
      </c>
      <c r="T143" s="55">
        <v>44577</v>
      </c>
      <c r="U143" s="55"/>
      <c r="V143" s="55"/>
      <c r="W143" s="55"/>
      <c r="X143" s="64">
        <v>44578</v>
      </c>
      <c r="Y143" s="55">
        <v>44942</v>
      </c>
      <c r="Z143" s="55"/>
      <c r="AA143" s="55"/>
      <c r="AB143" s="283"/>
      <c r="AC143" s="283"/>
      <c r="AD143" s="283"/>
      <c r="AE143" s="64">
        <v>43847</v>
      </c>
      <c r="AF143" s="55">
        <v>44212</v>
      </c>
      <c r="AG143" s="55"/>
      <c r="AH143" s="55"/>
      <c r="AI143" s="55"/>
      <c r="AJ143" s="64">
        <v>44213</v>
      </c>
      <c r="AK143" s="55">
        <v>44577</v>
      </c>
      <c r="AL143" s="55"/>
      <c r="AM143" s="55"/>
      <c r="AN143" s="55"/>
      <c r="AO143" s="64">
        <v>44578</v>
      </c>
      <c r="AP143" s="55">
        <v>44942</v>
      </c>
      <c r="AQ143" s="55"/>
      <c r="AR143" s="55"/>
      <c r="AS143" s="283"/>
      <c r="AT143" s="99"/>
    </row>
    <row r="144" spans="1:46" ht="15.75" customHeight="1" x14ac:dyDescent="0.3">
      <c r="A144" s="59"/>
      <c r="B144" s="59">
        <v>139</v>
      </c>
      <c r="C144" s="60" t="s">
        <v>426</v>
      </c>
      <c r="D144" s="56" t="s">
        <v>200</v>
      </c>
      <c r="E144" s="61" t="s">
        <v>13</v>
      </c>
      <c r="F144" s="56" t="s">
        <v>15</v>
      </c>
      <c r="G144" s="63" t="s">
        <v>92</v>
      </c>
      <c r="H144" s="56">
        <v>2005</v>
      </c>
      <c r="I144" s="56" t="s">
        <v>201</v>
      </c>
      <c r="J144" s="56">
        <v>350</v>
      </c>
      <c r="K144" s="56">
        <v>2</v>
      </c>
      <c r="L144" s="63" t="s">
        <v>12</v>
      </c>
      <c r="M144" s="56" t="s">
        <v>12</v>
      </c>
      <c r="N144" s="64">
        <v>43847</v>
      </c>
      <c r="O144" s="55">
        <v>44212</v>
      </c>
      <c r="P144" s="55"/>
      <c r="Q144" s="55"/>
      <c r="R144" s="55"/>
      <c r="S144" s="64">
        <v>44213</v>
      </c>
      <c r="T144" s="55">
        <v>44577</v>
      </c>
      <c r="U144" s="55"/>
      <c r="V144" s="55"/>
      <c r="W144" s="55"/>
      <c r="X144" s="64">
        <v>44578</v>
      </c>
      <c r="Y144" s="55">
        <v>44942</v>
      </c>
      <c r="Z144" s="55"/>
      <c r="AA144" s="55"/>
      <c r="AB144" s="283"/>
      <c r="AC144" s="283"/>
      <c r="AD144" s="283"/>
      <c r="AE144" s="64">
        <v>43847</v>
      </c>
      <c r="AF144" s="55">
        <v>44212</v>
      </c>
      <c r="AG144" s="55"/>
      <c r="AH144" s="55"/>
      <c r="AI144" s="55"/>
      <c r="AJ144" s="64">
        <v>44213</v>
      </c>
      <c r="AK144" s="55">
        <v>44577</v>
      </c>
      <c r="AL144" s="55"/>
      <c r="AM144" s="55"/>
      <c r="AN144" s="55"/>
      <c r="AO144" s="64">
        <v>44578</v>
      </c>
      <c r="AP144" s="55">
        <v>44942</v>
      </c>
      <c r="AQ144" s="55"/>
      <c r="AR144" s="55"/>
      <c r="AS144" s="283"/>
      <c r="AT144" s="99"/>
    </row>
    <row r="145" spans="1:46" ht="15.75" customHeight="1" x14ac:dyDescent="0.3">
      <c r="A145" s="59"/>
      <c r="B145" s="59">
        <v>140</v>
      </c>
      <c r="C145" s="60" t="s">
        <v>426</v>
      </c>
      <c r="D145" s="56" t="s">
        <v>202</v>
      </c>
      <c r="E145" s="61" t="s">
        <v>13</v>
      </c>
      <c r="F145" s="56" t="s">
        <v>15</v>
      </c>
      <c r="G145" s="63" t="s">
        <v>92</v>
      </c>
      <c r="H145" s="56">
        <v>2005</v>
      </c>
      <c r="I145" s="56" t="s">
        <v>203</v>
      </c>
      <c r="J145" s="56">
        <v>350</v>
      </c>
      <c r="K145" s="56">
        <v>2</v>
      </c>
      <c r="L145" s="63" t="s">
        <v>12</v>
      </c>
      <c r="M145" s="56" t="s">
        <v>12</v>
      </c>
      <c r="N145" s="64">
        <v>43847</v>
      </c>
      <c r="O145" s="55">
        <v>44212</v>
      </c>
      <c r="P145" s="55"/>
      <c r="Q145" s="55"/>
      <c r="R145" s="55"/>
      <c r="S145" s="64">
        <v>44213</v>
      </c>
      <c r="T145" s="55">
        <v>44577</v>
      </c>
      <c r="U145" s="55"/>
      <c r="V145" s="55"/>
      <c r="W145" s="55"/>
      <c r="X145" s="64">
        <v>44578</v>
      </c>
      <c r="Y145" s="55">
        <v>44942</v>
      </c>
      <c r="Z145" s="55"/>
      <c r="AA145" s="55"/>
      <c r="AB145" s="283"/>
      <c r="AC145" s="283"/>
      <c r="AD145" s="283"/>
      <c r="AE145" s="64">
        <v>43847</v>
      </c>
      <c r="AF145" s="55">
        <v>44212</v>
      </c>
      <c r="AG145" s="55"/>
      <c r="AH145" s="55"/>
      <c r="AI145" s="55"/>
      <c r="AJ145" s="64">
        <v>44213</v>
      </c>
      <c r="AK145" s="55">
        <v>44577</v>
      </c>
      <c r="AL145" s="55"/>
      <c r="AM145" s="55"/>
      <c r="AN145" s="55"/>
      <c r="AO145" s="64">
        <v>44578</v>
      </c>
      <c r="AP145" s="55">
        <v>44942</v>
      </c>
      <c r="AQ145" s="55"/>
      <c r="AR145" s="55"/>
      <c r="AS145" s="283"/>
      <c r="AT145" s="99"/>
    </row>
    <row r="146" spans="1:46" ht="15.75" customHeight="1" x14ac:dyDescent="0.3">
      <c r="A146" s="59"/>
      <c r="B146" s="59">
        <v>141</v>
      </c>
      <c r="C146" s="60" t="s">
        <v>426</v>
      </c>
      <c r="D146" s="56" t="s">
        <v>204</v>
      </c>
      <c r="E146" s="61" t="s">
        <v>19</v>
      </c>
      <c r="F146" s="56" t="s">
        <v>21</v>
      </c>
      <c r="G146" s="63">
        <v>2121</v>
      </c>
      <c r="H146" s="56">
        <v>2011</v>
      </c>
      <c r="I146" s="56" t="s">
        <v>205</v>
      </c>
      <c r="J146" s="56">
        <v>1690</v>
      </c>
      <c r="K146" s="56">
        <v>4</v>
      </c>
      <c r="L146" s="63" t="s">
        <v>12</v>
      </c>
      <c r="M146" s="56" t="s">
        <v>12</v>
      </c>
      <c r="N146" s="64">
        <v>43847</v>
      </c>
      <c r="O146" s="55">
        <v>44212</v>
      </c>
      <c r="P146" s="55"/>
      <c r="Q146" s="55"/>
      <c r="R146" s="55"/>
      <c r="S146" s="64">
        <v>44213</v>
      </c>
      <c r="T146" s="55">
        <v>44577</v>
      </c>
      <c r="U146" s="55"/>
      <c r="V146" s="55"/>
      <c r="W146" s="55"/>
      <c r="X146" s="64">
        <v>44578</v>
      </c>
      <c r="Y146" s="55">
        <v>44942</v>
      </c>
      <c r="Z146" s="55"/>
      <c r="AA146" s="55"/>
      <c r="AB146" s="283"/>
      <c r="AC146" s="283"/>
      <c r="AD146" s="283"/>
      <c r="AE146" s="64">
        <v>43847</v>
      </c>
      <c r="AF146" s="55">
        <v>44212</v>
      </c>
      <c r="AG146" s="55"/>
      <c r="AH146" s="55"/>
      <c r="AI146" s="55"/>
      <c r="AJ146" s="64">
        <v>44213</v>
      </c>
      <c r="AK146" s="55">
        <v>44577</v>
      </c>
      <c r="AL146" s="55"/>
      <c r="AM146" s="55"/>
      <c r="AN146" s="55"/>
      <c r="AO146" s="64">
        <v>44578</v>
      </c>
      <c r="AP146" s="55">
        <v>44942</v>
      </c>
      <c r="AQ146" s="55"/>
      <c r="AR146" s="55"/>
      <c r="AS146" s="283"/>
      <c r="AT146" s="99"/>
    </row>
    <row r="147" spans="1:46" ht="15.75" customHeight="1" x14ac:dyDescent="0.3">
      <c r="A147" s="59"/>
      <c r="B147" s="59">
        <v>142</v>
      </c>
      <c r="C147" s="60" t="s">
        <v>426</v>
      </c>
      <c r="D147" s="56" t="s">
        <v>206</v>
      </c>
      <c r="E147" s="61" t="s">
        <v>19</v>
      </c>
      <c r="F147" s="56" t="s">
        <v>35</v>
      </c>
      <c r="G147" s="63">
        <v>31514</v>
      </c>
      <c r="H147" s="56">
        <v>2005</v>
      </c>
      <c r="I147" s="56" t="s">
        <v>207</v>
      </c>
      <c r="J147" s="56">
        <v>2445</v>
      </c>
      <c r="K147" s="56">
        <v>7</v>
      </c>
      <c r="L147" s="63" t="s">
        <v>12</v>
      </c>
      <c r="M147" s="56" t="s">
        <v>12</v>
      </c>
      <c r="N147" s="64">
        <v>43847</v>
      </c>
      <c r="O147" s="55">
        <v>44212</v>
      </c>
      <c r="P147" s="55"/>
      <c r="Q147" s="55"/>
      <c r="R147" s="55"/>
      <c r="S147" s="64">
        <v>44213</v>
      </c>
      <c r="T147" s="55">
        <v>44577</v>
      </c>
      <c r="U147" s="55"/>
      <c r="V147" s="55"/>
      <c r="W147" s="55"/>
      <c r="X147" s="64">
        <v>44578</v>
      </c>
      <c r="Y147" s="55">
        <v>44942</v>
      </c>
      <c r="Z147" s="55"/>
      <c r="AA147" s="55"/>
      <c r="AB147" s="283"/>
      <c r="AC147" s="283"/>
      <c r="AD147" s="283"/>
      <c r="AE147" s="64">
        <v>43847</v>
      </c>
      <c r="AF147" s="55">
        <v>44212</v>
      </c>
      <c r="AG147" s="55"/>
      <c r="AH147" s="55"/>
      <c r="AI147" s="55"/>
      <c r="AJ147" s="64">
        <v>44213</v>
      </c>
      <c r="AK147" s="55">
        <v>44577</v>
      </c>
      <c r="AL147" s="55"/>
      <c r="AM147" s="55"/>
      <c r="AN147" s="55"/>
      <c r="AO147" s="64">
        <v>44578</v>
      </c>
      <c r="AP147" s="55">
        <v>44942</v>
      </c>
      <c r="AQ147" s="55"/>
      <c r="AR147" s="55"/>
      <c r="AS147" s="283"/>
      <c r="AT147" s="99"/>
    </row>
    <row r="148" spans="1:46" ht="15.75" customHeight="1" x14ac:dyDescent="0.3">
      <c r="A148" s="59"/>
      <c r="B148" s="59">
        <v>143</v>
      </c>
      <c r="C148" s="60" t="s">
        <v>426</v>
      </c>
      <c r="D148" s="56" t="s">
        <v>208</v>
      </c>
      <c r="E148" s="61" t="s">
        <v>19</v>
      </c>
      <c r="F148" s="56" t="s">
        <v>21</v>
      </c>
      <c r="G148" s="63">
        <v>21214</v>
      </c>
      <c r="H148" s="56">
        <v>2006</v>
      </c>
      <c r="I148" s="56" t="s">
        <v>209</v>
      </c>
      <c r="J148" s="56">
        <v>1700</v>
      </c>
      <c r="K148" s="56">
        <v>5</v>
      </c>
      <c r="L148" s="63" t="s">
        <v>12</v>
      </c>
      <c r="M148" s="56" t="s">
        <v>12</v>
      </c>
      <c r="N148" s="64">
        <v>43847</v>
      </c>
      <c r="O148" s="55">
        <v>44212</v>
      </c>
      <c r="P148" s="55"/>
      <c r="Q148" s="55"/>
      <c r="R148" s="55"/>
      <c r="S148" s="64">
        <v>44213</v>
      </c>
      <c r="T148" s="55">
        <v>44577</v>
      </c>
      <c r="U148" s="55"/>
      <c r="V148" s="55"/>
      <c r="W148" s="55"/>
      <c r="X148" s="64">
        <v>44578</v>
      </c>
      <c r="Y148" s="55">
        <v>44942</v>
      </c>
      <c r="Z148" s="55"/>
      <c r="AA148" s="55"/>
      <c r="AB148" s="283"/>
      <c r="AC148" s="283"/>
      <c r="AD148" s="283"/>
      <c r="AE148" s="64">
        <v>43847</v>
      </c>
      <c r="AF148" s="55">
        <v>44212</v>
      </c>
      <c r="AG148" s="55"/>
      <c r="AH148" s="55"/>
      <c r="AI148" s="55"/>
      <c r="AJ148" s="64">
        <v>44213</v>
      </c>
      <c r="AK148" s="55">
        <v>44577</v>
      </c>
      <c r="AL148" s="55"/>
      <c r="AM148" s="55"/>
      <c r="AN148" s="55"/>
      <c r="AO148" s="64">
        <v>44578</v>
      </c>
      <c r="AP148" s="55">
        <v>44942</v>
      </c>
      <c r="AQ148" s="55"/>
      <c r="AR148" s="55"/>
      <c r="AS148" s="283"/>
      <c r="AT148" s="99"/>
    </row>
    <row r="149" spans="1:46" ht="15.75" customHeight="1" x14ac:dyDescent="0.3">
      <c r="A149" s="59"/>
      <c r="B149" s="59">
        <v>144</v>
      </c>
      <c r="C149" s="60" t="s">
        <v>426</v>
      </c>
      <c r="D149" s="56" t="s">
        <v>210</v>
      </c>
      <c r="E149" s="61" t="s">
        <v>19</v>
      </c>
      <c r="F149" s="56" t="s">
        <v>21</v>
      </c>
      <c r="G149" s="63">
        <v>21213</v>
      </c>
      <c r="H149" s="56">
        <v>2003</v>
      </c>
      <c r="I149" s="56" t="s">
        <v>211</v>
      </c>
      <c r="J149" s="56">
        <v>1700</v>
      </c>
      <c r="K149" s="56">
        <v>4</v>
      </c>
      <c r="L149" s="63" t="s">
        <v>12</v>
      </c>
      <c r="M149" s="56" t="s">
        <v>12</v>
      </c>
      <c r="N149" s="64">
        <v>43847</v>
      </c>
      <c r="O149" s="55">
        <v>44212</v>
      </c>
      <c r="P149" s="55"/>
      <c r="Q149" s="55"/>
      <c r="R149" s="55"/>
      <c r="S149" s="64">
        <v>44213</v>
      </c>
      <c r="T149" s="55">
        <v>44577</v>
      </c>
      <c r="U149" s="55"/>
      <c r="V149" s="55"/>
      <c r="W149" s="55"/>
      <c r="X149" s="64">
        <v>44578</v>
      </c>
      <c r="Y149" s="55">
        <v>44942</v>
      </c>
      <c r="Z149" s="55"/>
      <c r="AA149" s="55"/>
      <c r="AB149" s="283"/>
      <c r="AC149" s="283"/>
      <c r="AD149" s="283"/>
      <c r="AE149" s="64">
        <v>43847</v>
      </c>
      <c r="AF149" s="55">
        <v>44212</v>
      </c>
      <c r="AG149" s="55"/>
      <c r="AH149" s="55"/>
      <c r="AI149" s="55"/>
      <c r="AJ149" s="64">
        <v>44213</v>
      </c>
      <c r="AK149" s="55">
        <v>44577</v>
      </c>
      <c r="AL149" s="55"/>
      <c r="AM149" s="55"/>
      <c r="AN149" s="55"/>
      <c r="AO149" s="64">
        <v>44578</v>
      </c>
      <c r="AP149" s="55">
        <v>44942</v>
      </c>
      <c r="AQ149" s="55"/>
      <c r="AR149" s="55"/>
      <c r="AS149" s="283"/>
      <c r="AT149" s="99"/>
    </row>
    <row r="150" spans="1:46" ht="15.75" customHeight="1" x14ac:dyDescent="0.3">
      <c r="A150" s="59"/>
      <c r="B150" s="59">
        <v>145</v>
      </c>
      <c r="C150" s="60" t="s">
        <v>426</v>
      </c>
      <c r="D150" s="61" t="s">
        <v>212</v>
      </c>
      <c r="E150" s="61" t="s">
        <v>19</v>
      </c>
      <c r="F150" s="61" t="s">
        <v>46</v>
      </c>
      <c r="G150" s="62" t="s">
        <v>194</v>
      </c>
      <c r="H150" s="61">
        <v>2009</v>
      </c>
      <c r="I150" s="61" t="s">
        <v>195</v>
      </c>
      <c r="J150" s="61">
        <v>1896</v>
      </c>
      <c r="K150" s="61">
        <v>5</v>
      </c>
      <c r="L150" s="62" t="s">
        <v>12</v>
      </c>
      <c r="M150" s="61" t="s">
        <v>12</v>
      </c>
      <c r="N150" s="55">
        <v>43995</v>
      </c>
      <c r="O150" s="55">
        <v>44359</v>
      </c>
      <c r="P150" s="55"/>
      <c r="Q150" s="55"/>
      <c r="R150" s="55"/>
      <c r="S150" s="55">
        <v>44360</v>
      </c>
      <c r="T150" s="55">
        <v>44724</v>
      </c>
      <c r="U150" s="55"/>
      <c r="V150" s="55"/>
      <c r="W150" s="55"/>
      <c r="X150" s="55">
        <v>44725</v>
      </c>
      <c r="Y150" s="55">
        <v>45089</v>
      </c>
      <c r="Z150" s="55"/>
      <c r="AA150" s="55"/>
      <c r="AB150" s="283"/>
      <c r="AC150" s="283"/>
      <c r="AD150" s="283"/>
      <c r="AE150" s="55">
        <v>43995</v>
      </c>
      <c r="AF150" s="55">
        <v>44359</v>
      </c>
      <c r="AG150" s="55"/>
      <c r="AH150" s="55"/>
      <c r="AI150" s="55"/>
      <c r="AJ150" s="55">
        <v>44360</v>
      </c>
      <c r="AK150" s="55">
        <v>44724</v>
      </c>
      <c r="AL150" s="55"/>
      <c r="AM150" s="55"/>
      <c r="AN150" s="55"/>
      <c r="AO150" s="55">
        <v>44725</v>
      </c>
      <c r="AP150" s="55">
        <v>45089</v>
      </c>
      <c r="AQ150" s="55"/>
      <c r="AR150" s="55"/>
      <c r="AS150" s="283"/>
      <c r="AT150" s="99"/>
    </row>
    <row r="151" spans="1:46" ht="15.75" customHeight="1" x14ac:dyDescent="0.3">
      <c r="A151" s="59"/>
      <c r="B151" s="59">
        <v>146</v>
      </c>
      <c r="C151" s="60" t="s">
        <v>426</v>
      </c>
      <c r="D151" s="61" t="s">
        <v>459</v>
      </c>
      <c r="E151" s="61" t="s">
        <v>19</v>
      </c>
      <c r="F151" s="61" t="s">
        <v>10</v>
      </c>
      <c r="G151" s="62" t="s">
        <v>152</v>
      </c>
      <c r="H151" s="61">
        <v>2011</v>
      </c>
      <c r="I151" s="61" t="s">
        <v>442</v>
      </c>
      <c r="J151" s="61">
        <v>1987</v>
      </c>
      <c r="K151" s="61">
        <v>5</v>
      </c>
      <c r="L151" s="62" t="s">
        <v>12</v>
      </c>
      <c r="M151" s="61" t="s">
        <v>12</v>
      </c>
      <c r="N151" s="55">
        <v>43969</v>
      </c>
      <c r="O151" s="55">
        <v>44333</v>
      </c>
      <c r="P151" s="55"/>
      <c r="Q151" s="55"/>
      <c r="R151" s="55"/>
      <c r="S151" s="55">
        <v>44334</v>
      </c>
      <c r="T151" s="55">
        <v>44698</v>
      </c>
      <c r="U151" s="55"/>
      <c r="V151" s="55"/>
      <c r="W151" s="55"/>
      <c r="X151" s="55">
        <v>44699</v>
      </c>
      <c r="Y151" s="55">
        <v>45063</v>
      </c>
      <c r="Z151" s="55"/>
      <c r="AA151" s="55"/>
      <c r="AB151" s="283"/>
      <c r="AC151" s="283"/>
      <c r="AD151" s="283"/>
      <c r="AE151" s="55">
        <v>43969</v>
      </c>
      <c r="AF151" s="55">
        <v>44333</v>
      </c>
      <c r="AG151" s="55"/>
      <c r="AH151" s="55"/>
      <c r="AI151" s="55"/>
      <c r="AJ151" s="55">
        <v>44334</v>
      </c>
      <c r="AK151" s="55">
        <v>44698</v>
      </c>
      <c r="AL151" s="55"/>
      <c r="AM151" s="55"/>
      <c r="AN151" s="55"/>
      <c r="AO151" s="55">
        <v>44699</v>
      </c>
      <c r="AP151" s="55">
        <v>45063</v>
      </c>
      <c r="AQ151" s="55"/>
      <c r="AR151" s="55"/>
      <c r="AS151" s="283"/>
      <c r="AT151" s="99"/>
    </row>
    <row r="152" spans="1:46" ht="15.75" customHeight="1" x14ac:dyDescent="0.3">
      <c r="A152" s="59"/>
      <c r="B152" s="59">
        <v>147</v>
      </c>
      <c r="C152" s="60" t="s">
        <v>426</v>
      </c>
      <c r="D152" s="61" t="s">
        <v>638</v>
      </c>
      <c r="E152" s="61" t="s">
        <v>73</v>
      </c>
      <c r="F152" s="61" t="s">
        <v>468</v>
      </c>
      <c r="G152" s="56" t="s">
        <v>570</v>
      </c>
      <c r="H152" s="61">
        <v>2012</v>
      </c>
      <c r="I152" s="61" t="s">
        <v>485</v>
      </c>
      <c r="J152" s="61">
        <v>2378</v>
      </c>
      <c r="K152" s="61">
        <v>5</v>
      </c>
      <c r="L152" s="63">
        <v>2435</v>
      </c>
      <c r="M152" s="83">
        <v>555</v>
      </c>
      <c r="N152" s="55">
        <v>44037</v>
      </c>
      <c r="O152" s="55">
        <v>44401</v>
      </c>
      <c r="P152" s="55"/>
      <c r="Q152" s="55"/>
      <c r="R152" s="55"/>
      <c r="S152" s="55">
        <v>44402</v>
      </c>
      <c r="T152" s="55">
        <v>44766</v>
      </c>
      <c r="U152" s="55"/>
      <c r="V152" s="55"/>
      <c r="W152" s="55"/>
      <c r="X152" s="55">
        <v>44767</v>
      </c>
      <c r="Y152" s="55">
        <v>45131</v>
      </c>
      <c r="Z152" s="55"/>
      <c r="AA152" s="55"/>
      <c r="AB152" s="283"/>
      <c r="AC152" s="283"/>
      <c r="AD152" s="283"/>
      <c r="AE152" s="55">
        <v>44037</v>
      </c>
      <c r="AF152" s="55">
        <v>44401</v>
      </c>
      <c r="AG152" s="55"/>
      <c r="AH152" s="55"/>
      <c r="AI152" s="55"/>
      <c r="AJ152" s="55">
        <v>44402</v>
      </c>
      <c r="AK152" s="55">
        <v>44766</v>
      </c>
      <c r="AL152" s="55"/>
      <c r="AM152" s="55"/>
      <c r="AN152" s="55"/>
      <c r="AO152" s="55">
        <v>44767</v>
      </c>
      <c r="AP152" s="55">
        <v>45131</v>
      </c>
      <c r="AQ152" s="55"/>
      <c r="AR152" s="55"/>
      <c r="AS152" s="283"/>
      <c r="AT152" s="99"/>
    </row>
    <row r="153" spans="1:46" ht="15.75" customHeight="1" x14ac:dyDescent="0.3">
      <c r="A153" s="59"/>
      <c r="B153" s="59">
        <v>148</v>
      </c>
      <c r="C153" s="60" t="s">
        <v>426</v>
      </c>
      <c r="D153" s="61" t="s">
        <v>574</v>
      </c>
      <c r="E153" s="61" t="s">
        <v>73</v>
      </c>
      <c r="F153" s="56" t="s">
        <v>468</v>
      </c>
      <c r="G153" s="56" t="s">
        <v>499</v>
      </c>
      <c r="H153" s="61">
        <v>2012</v>
      </c>
      <c r="I153" s="61" t="s">
        <v>516</v>
      </c>
      <c r="J153" s="61">
        <v>2378</v>
      </c>
      <c r="K153" s="61">
        <v>5</v>
      </c>
      <c r="L153" s="63">
        <v>2830</v>
      </c>
      <c r="M153" s="79">
        <v>975</v>
      </c>
      <c r="N153" s="55">
        <v>43855</v>
      </c>
      <c r="O153" s="55">
        <v>44401</v>
      </c>
      <c r="P153" s="55"/>
      <c r="Q153" s="55"/>
      <c r="R153" s="55"/>
      <c r="S153" s="55">
        <v>44221</v>
      </c>
      <c r="T153" s="55">
        <v>44766</v>
      </c>
      <c r="U153" s="55"/>
      <c r="V153" s="55"/>
      <c r="W153" s="55"/>
      <c r="X153" s="55">
        <v>44586</v>
      </c>
      <c r="Y153" s="55">
        <v>45131</v>
      </c>
      <c r="Z153" s="55"/>
      <c r="AA153" s="55"/>
      <c r="AB153" s="283"/>
      <c r="AC153" s="283"/>
      <c r="AD153" s="283"/>
      <c r="AE153" s="55">
        <v>43855</v>
      </c>
      <c r="AF153" s="55">
        <v>44401</v>
      </c>
      <c r="AG153" s="55"/>
      <c r="AH153" s="55"/>
      <c r="AI153" s="55"/>
      <c r="AJ153" s="55">
        <v>44221</v>
      </c>
      <c r="AK153" s="55">
        <v>44766</v>
      </c>
      <c r="AL153" s="55"/>
      <c r="AM153" s="55"/>
      <c r="AN153" s="55"/>
      <c r="AO153" s="55">
        <v>44586</v>
      </c>
      <c r="AP153" s="55">
        <v>45131</v>
      </c>
      <c r="AQ153" s="55"/>
      <c r="AR153" s="55"/>
      <c r="AS153" s="283"/>
      <c r="AT153" s="99"/>
    </row>
    <row r="154" spans="1:46" ht="15.75" customHeight="1" x14ac:dyDescent="0.3">
      <c r="A154" s="59"/>
      <c r="B154" s="59">
        <v>149</v>
      </c>
      <c r="C154" s="60" t="s">
        <v>426</v>
      </c>
      <c r="D154" s="61" t="s">
        <v>641</v>
      </c>
      <c r="E154" s="61" t="s">
        <v>73</v>
      </c>
      <c r="F154" s="56" t="s">
        <v>10</v>
      </c>
      <c r="G154" s="63" t="s">
        <v>11</v>
      </c>
      <c r="H154" s="56">
        <v>2017</v>
      </c>
      <c r="I154" s="61" t="s">
        <v>642</v>
      </c>
      <c r="J154" s="61">
        <v>2393</v>
      </c>
      <c r="K154" s="61">
        <v>5</v>
      </c>
      <c r="L154" s="63">
        <v>3021</v>
      </c>
      <c r="M154" s="79"/>
      <c r="N154" s="55">
        <v>43905</v>
      </c>
      <c r="O154" s="55">
        <v>44269</v>
      </c>
      <c r="P154" s="55"/>
      <c r="Q154" s="55"/>
      <c r="R154" s="55"/>
      <c r="S154" s="64">
        <v>44270</v>
      </c>
      <c r="T154" s="55">
        <v>44634</v>
      </c>
      <c r="U154" s="55"/>
      <c r="V154" s="55"/>
      <c r="W154" s="55"/>
      <c r="X154" s="64">
        <v>44635</v>
      </c>
      <c r="Y154" s="55">
        <v>44999</v>
      </c>
      <c r="Z154" s="55"/>
      <c r="AA154" s="55"/>
      <c r="AB154" s="283"/>
      <c r="AC154" s="283"/>
      <c r="AD154" s="283"/>
      <c r="AE154" s="55">
        <v>43905</v>
      </c>
      <c r="AF154" s="55">
        <v>44269</v>
      </c>
      <c r="AG154" s="55"/>
      <c r="AH154" s="55"/>
      <c r="AI154" s="55"/>
      <c r="AJ154" s="64">
        <v>44270</v>
      </c>
      <c r="AK154" s="55">
        <v>44634</v>
      </c>
      <c r="AL154" s="55"/>
      <c r="AM154" s="55"/>
      <c r="AN154" s="55"/>
      <c r="AO154" s="64">
        <v>44635</v>
      </c>
      <c r="AP154" s="55">
        <v>44999</v>
      </c>
      <c r="AQ154" s="55"/>
      <c r="AR154" s="55"/>
      <c r="AS154" s="283"/>
      <c r="AT154" s="99"/>
    </row>
    <row r="155" spans="1:46" ht="15.75" customHeight="1" x14ac:dyDescent="0.3">
      <c r="A155" s="59"/>
      <c r="B155" s="59">
        <v>150</v>
      </c>
      <c r="C155" s="60" t="s">
        <v>426</v>
      </c>
      <c r="D155" s="56" t="s">
        <v>730</v>
      </c>
      <c r="E155" s="61" t="s">
        <v>73</v>
      </c>
      <c r="F155" s="56" t="s">
        <v>10</v>
      </c>
      <c r="G155" s="63" t="s">
        <v>11</v>
      </c>
      <c r="H155" s="82">
        <v>2017</v>
      </c>
      <c r="I155" s="56" t="s">
        <v>640</v>
      </c>
      <c r="J155" s="56"/>
      <c r="K155" s="56">
        <v>5</v>
      </c>
      <c r="L155" s="63">
        <v>2300</v>
      </c>
      <c r="M155" s="79"/>
      <c r="N155" s="64">
        <v>43997</v>
      </c>
      <c r="O155" s="55">
        <v>44361</v>
      </c>
      <c r="P155" s="55"/>
      <c r="Q155" s="55"/>
      <c r="R155" s="55"/>
      <c r="S155" s="64">
        <v>44362</v>
      </c>
      <c r="T155" s="55">
        <v>44726</v>
      </c>
      <c r="U155" s="55"/>
      <c r="V155" s="55"/>
      <c r="W155" s="55"/>
      <c r="X155" s="64">
        <v>44727</v>
      </c>
      <c r="Y155" s="55">
        <v>45091</v>
      </c>
      <c r="Z155" s="55"/>
      <c r="AA155" s="55"/>
      <c r="AB155" s="283"/>
      <c r="AC155" s="283"/>
      <c r="AD155" s="283"/>
      <c r="AE155" s="64">
        <v>43997</v>
      </c>
      <c r="AF155" s="55">
        <v>44361</v>
      </c>
      <c r="AG155" s="55"/>
      <c r="AH155" s="55"/>
      <c r="AI155" s="55"/>
      <c r="AJ155" s="64">
        <v>44362</v>
      </c>
      <c r="AK155" s="55">
        <v>44726</v>
      </c>
      <c r="AL155" s="55"/>
      <c r="AM155" s="55"/>
      <c r="AN155" s="55"/>
      <c r="AO155" s="64">
        <v>44727</v>
      </c>
      <c r="AP155" s="55">
        <v>45091</v>
      </c>
      <c r="AQ155" s="55"/>
      <c r="AR155" s="55"/>
      <c r="AS155" s="283"/>
      <c r="AT155" s="99"/>
    </row>
    <row r="156" spans="1:46" ht="15.75" customHeight="1" x14ac:dyDescent="0.3">
      <c r="A156" s="59"/>
      <c r="B156" s="59">
        <v>151</v>
      </c>
      <c r="C156" s="195" t="s">
        <v>602</v>
      </c>
      <c r="D156" s="110" t="s">
        <v>754</v>
      </c>
      <c r="E156" s="110" t="s">
        <v>73</v>
      </c>
      <c r="F156" s="111" t="s">
        <v>10</v>
      </c>
      <c r="G156" s="112" t="s">
        <v>11</v>
      </c>
      <c r="H156" s="196">
        <v>2018</v>
      </c>
      <c r="I156" s="110" t="s">
        <v>755</v>
      </c>
      <c r="J156" s="197">
        <v>2393</v>
      </c>
      <c r="K156" s="197">
        <v>5</v>
      </c>
      <c r="L156" s="197">
        <v>2150</v>
      </c>
      <c r="M156" s="197">
        <v>1060</v>
      </c>
      <c r="N156" s="64">
        <v>44172</v>
      </c>
      <c r="O156" s="55">
        <v>44536</v>
      </c>
      <c r="P156" s="55"/>
      <c r="Q156" s="55"/>
      <c r="R156" s="55"/>
      <c r="S156" s="64">
        <v>44537</v>
      </c>
      <c r="T156" s="55">
        <v>44901</v>
      </c>
      <c r="U156" s="55"/>
      <c r="V156" s="55"/>
      <c r="W156" s="55"/>
      <c r="X156" s="64">
        <v>44902</v>
      </c>
      <c r="Y156" s="55">
        <v>45266</v>
      </c>
      <c r="Z156" s="55"/>
      <c r="AA156" s="55"/>
      <c r="AB156" s="283"/>
      <c r="AC156" s="283"/>
      <c r="AD156" s="283"/>
      <c r="AE156" s="64">
        <v>44172</v>
      </c>
      <c r="AF156" s="55">
        <v>44536</v>
      </c>
      <c r="AG156" s="55"/>
      <c r="AH156" s="55"/>
      <c r="AI156" s="55"/>
      <c r="AJ156" s="64">
        <v>44537</v>
      </c>
      <c r="AK156" s="55">
        <v>44901</v>
      </c>
      <c r="AL156" s="55"/>
      <c r="AM156" s="55"/>
      <c r="AN156" s="55"/>
      <c r="AO156" s="64">
        <v>44902</v>
      </c>
      <c r="AP156" s="55">
        <v>45266</v>
      </c>
      <c r="AQ156" s="55"/>
      <c r="AR156" s="55"/>
      <c r="AS156" s="283"/>
      <c r="AT156" s="99"/>
    </row>
    <row r="157" spans="1:46" ht="15.75" customHeight="1" x14ac:dyDescent="0.3">
      <c r="A157" s="185">
        <v>17</v>
      </c>
      <c r="B157" s="59">
        <v>152</v>
      </c>
      <c r="C157" s="60" t="s">
        <v>427</v>
      </c>
      <c r="D157" s="56" t="s">
        <v>215</v>
      </c>
      <c r="E157" s="61" t="s">
        <v>73</v>
      </c>
      <c r="F157" s="56" t="s">
        <v>216</v>
      </c>
      <c r="G157" s="63" t="s">
        <v>217</v>
      </c>
      <c r="H157" s="56">
        <v>2010</v>
      </c>
      <c r="I157" s="56" t="s">
        <v>218</v>
      </c>
      <c r="J157" s="56">
        <v>1461</v>
      </c>
      <c r="K157" s="56">
        <v>4</v>
      </c>
      <c r="L157" s="63">
        <v>1463</v>
      </c>
      <c r="M157" s="56">
        <v>401</v>
      </c>
      <c r="N157" s="64">
        <v>44096</v>
      </c>
      <c r="O157" s="55">
        <v>44460</v>
      </c>
      <c r="P157" s="55"/>
      <c r="Q157" s="55"/>
      <c r="R157" s="55"/>
      <c r="S157" s="64">
        <v>44461</v>
      </c>
      <c r="T157" s="55">
        <v>44825</v>
      </c>
      <c r="U157" s="55"/>
      <c r="V157" s="55"/>
      <c r="W157" s="55"/>
      <c r="X157" s="64">
        <v>44826</v>
      </c>
      <c r="Y157" s="55">
        <v>45190</v>
      </c>
      <c r="Z157" s="55"/>
      <c r="AA157" s="55"/>
      <c r="AB157" s="283"/>
      <c r="AC157" s="283"/>
      <c r="AD157" s="283"/>
      <c r="AE157" s="64">
        <v>44096</v>
      </c>
      <c r="AF157" s="55">
        <v>44460</v>
      </c>
      <c r="AG157" s="55"/>
      <c r="AH157" s="55"/>
      <c r="AI157" s="55"/>
      <c r="AJ157" s="64">
        <v>44461</v>
      </c>
      <c r="AK157" s="55">
        <v>44825</v>
      </c>
      <c r="AL157" s="55"/>
      <c r="AM157" s="55"/>
      <c r="AN157" s="55"/>
      <c r="AO157" s="64">
        <v>44826</v>
      </c>
      <c r="AP157" s="55">
        <v>45190</v>
      </c>
      <c r="AQ157" s="55"/>
      <c r="AR157" s="55"/>
      <c r="AS157" s="283"/>
      <c r="AT157" s="99"/>
    </row>
    <row r="158" spans="1:46" ht="15.75" customHeight="1" x14ac:dyDescent="0.3">
      <c r="A158" s="59"/>
      <c r="B158" s="59">
        <v>153</v>
      </c>
      <c r="C158" s="60" t="s">
        <v>427</v>
      </c>
      <c r="D158" s="56" t="s">
        <v>219</v>
      </c>
      <c r="E158" s="61" t="s">
        <v>19</v>
      </c>
      <c r="F158" s="56" t="s">
        <v>220</v>
      </c>
      <c r="G158" s="63" t="s">
        <v>221</v>
      </c>
      <c r="H158" s="56">
        <v>1999</v>
      </c>
      <c r="I158" s="56" t="s">
        <v>222</v>
      </c>
      <c r="J158" s="56">
        <v>2461</v>
      </c>
      <c r="K158" s="56">
        <v>9</v>
      </c>
      <c r="L158" s="63" t="s">
        <v>12</v>
      </c>
      <c r="M158" s="56" t="s">
        <v>12</v>
      </c>
      <c r="N158" s="64">
        <v>44026</v>
      </c>
      <c r="O158" s="55">
        <v>44390</v>
      </c>
      <c r="P158" s="55"/>
      <c r="Q158" s="55"/>
      <c r="R158" s="55"/>
      <c r="S158" s="64">
        <v>44391</v>
      </c>
      <c r="T158" s="55">
        <v>44755</v>
      </c>
      <c r="U158" s="55"/>
      <c r="V158" s="55"/>
      <c r="W158" s="55"/>
      <c r="X158" s="64">
        <v>44756</v>
      </c>
      <c r="Y158" s="55">
        <v>45120</v>
      </c>
      <c r="Z158" s="55"/>
      <c r="AA158" s="55"/>
      <c r="AB158" s="283"/>
      <c r="AC158" s="283"/>
      <c r="AD158" s="283"/>
      <c r="AE158" s="64">
        <v>44026</v>
      </c>
      <c r="AF158" s="55">
        <v>44390</v>
      </c>
      <c r="AG158" s="55"/>
      <c r="AH158" s="55"/>
      <c r="AI158" s="55"/>
      <c r="AJ158" s="64">
        <v>44391</v>
      </c>
      <c r="AK158" s="55">
        <v>44755</v>
      </c>
      <c r="AL158" s="55"/>
      <c r="AM158" s="55"/>
      <c r="AN158" s="55"/>
      <c r="AO158" s="64">
        <v>44756</v>
      </c>
      <c r="AP158" s="55">
        <v>45120</v>
      </c>
      <c r="AQ158" s="55"/>
      <c r="AR158" s="55"/>
      <c r="AS158" s="283"/>
      <c r="AT158" s="99"/>
    </row>
    <row r="159" spans="1:46" ht="15.75" customHeight="1" x14ac:dyDescent="0.3">
      <c r="A159" s="59"/>
      <c r="B159" s="59">
        <v>154</v>
      </c>
      <c r="C159" s="60" t="s">
        <v>427</v>
      </c>
      <c r="D159" s="56" t="s">
        <v>223</v>
      </c>
      <c r="E159" s="61" t="s">
        <v>73</v>
      </c>
      <c r="F159" s="56" t="s">
        <v>105</v>
      </c>
      <c r="G159" s="63">
        <v>2206</v>
      </c>
      <c r="H159" s="56">
        <v>1985</v>
      </c>
      <c r="I159" s="56">
        <v>345164</v>
      </c>
      <c r="J159" s="56">
        <v>2445</v>
      </c>
      <c r="K159" s="56">
        <v>2</v>
      </c>
      <c r="L159" s="63">
        <v>1670</v>
      </c>
      <c r="M159" s="56">
        <v>1050</v>
      </c>
      <c r="N159" s="64">
        <v>44026</v>
      </c>
      <c r="O159" s="55">
        <v>44390</v>
      </c>
      <c r="P159" s="55"/>
      <c r="Q159" s="55"/>
      <c r="R159" s="55"/>
      <c r="S159" s="64">
        <v>44391</v>
      </c>
      <c r="T159" s="55">
        <v>44755</v>
      </c>
      <c r="U159" s="55"/>
      <c r="V159" s="55"/>
      <c r="W159" s="55"/>
      <c r="X159" s="64">
        <v>44756</v>
      </c>
      <c r="Y159" s="55">
        <v>45120</v>
      </c>
      <c r="Z159" s="55"/>
      <c r="AA159" s="55"/>
      <c r="AB159" s="283"/>
      <c r="AC159" s="283"/>
      <c r="AD159" s="283"/>
      <c r="AE159" s="64">
        <v>44026</v>
      </c>
      <c r="AF159" s="55">
        <v>44390</v>
      </c>
      <c r="AG159" s="55"/>
      <c r="AH159" s="55"/>
      <c r="AI159" s="55"/>
      <c r="AJ159" s="64">
        <v>44391</v>
      </c>
      <c r="AK159" s="55">
        <v>44755</v>
      </c>
      <c r="AL159" s="55"/>
      <c r="AM159" s="55"/>
      <c r="AN159" s="55"/>
      <c r="AO159" s="64">
        <v>44756</v>
      </c>
      <c r="AP159" s="55">
        <v>45120</v>
      </c>
      <c r="AQ159" s="55"/>
      <c r="AR159" s="55"/>
      <c r="AS159" s="283"/>
      <c r="AT159" s="99"/>
    </row>
    <row r="160" spans="1:46" ht="15.75" customHeight="1" x14ac:dyDescent="0.3">
      <c r="A160" s="59"/>
      <c r="B160" s="59">
        <v>155</v>
      </c>
      <c r="C160" s="60" t="s">
        <v>427</v>
      </c>
      <c r="D160" s="56" t="s">
        <v>224</v>
      </c>
      <c r="E160" s="61" t="s">
        <v>19</v>
      </c>
      <c r="F160" s="56" t="s">
        <v>100</v>
      </c>
      <c r="G160" s="63">
        <v>21214</v>
      </c>
      <c r="H160" s="56">
        <v>2006</v>
      </c>
      <c r="I160" s="56" t="s">
        <v>225</v>
      </c>
      <c r="J160" s="56">
        <v>1690</v>
      </c>
      <c r="K160" s="56">
        <v>5</v>
      </c>
      <c r="L160" s="63" t="s">
        <v>12</v>
      </c>
      <c r="M160" s="56" t="s">
        <v>12</v>
      </c>
      <c r="N160" s="64">
        <v>44056</v>
      </c>
      <c r="O160" s="55">
        <v>44420</v>
      </c>
      <c r="P160" s="55"/>
      <c r="Q160" s="55"/>
      <c r="R160" s="55"/>
      <c r="S160" s="64">
        <v>44421</v>
      </c>
      <c r="T160" s="55">
        <v>44785</v>
      </c>
      <c r="U160" s="55"/>
      <c r="V160" s="55"/>
      <c r="W160" s="55"/>
      <c r="X160" s="64">
        <v>44786</v>
      </c>
      <c r="Y160" s="55">
        <v>45150</v>
      </c>
      <c r="Z160" s="55"/>
      <c r="AA160" s="55"/>
      <c r="AB160" s="283"/>
      <c r="AC160" s="283"/>
      <c r="AD160" s="283"/>
      <c r="AE160" s="64">
        <v>44056</v>
      </c>
      <c r="AF160" s="55">
        <v>44420</v>
      </c>
      <c r="AG160" s="55"/>
      <c r="AH160" s="55"/>
      <c r="AI160" s="55"/>
      <c r="AJ160" s="64">
        <v>44421</v>
      </c>
      <c r="AK160" s="55">
        <v>44785</v>
      </c>
      <c r="AL160" s="55"/>
      <c r="AM160" s="55"/>
      <c r="AN160" s="55"/>
      <c r="AO160" s="64">
        <v>44786</v>
      </c>
      <c r="AP160" s="55">
        <v>45150</v>
      </c>
      <c r="AQ160" s="55"/>
      <c r="AR160" s="55"/>
      <c r="AS160" s="283"/>
      <c r="AT160" s="99"/>
    </row>
    <row r="161" spans="1:46" ht="15.75" customHeight="1" x14ac:dyDescent="0.3">
      <c r="A161" s="59"/>
      <c r="B161" s="59">
        <v>156</v>
      </c>
      <c r="C161" s="60" t="s">
        <v>427</v>
      </c>
      <c r="D161" s="56" t="s">
        <v>226</v>
      </c>
      <c r="E161" s="61" t="s">
        <v>19</v>
      </c>
      <c r="F161" s="56" t="s">
        <v>100</v>
      </c>
      <c r="G161" s="63">
        <v>21214</v>
      </c>
      <c r="H161" s="56">
        <v>2008</v>
      </c>
      <c r="I161" s="56" t="s">
        <v>227</v>
      </c>
      <c r="J161" s="56">
        <v>1690</v>
      </c>
      <c r="K161" s="56">
        <v>5</v>
      </c>
      <c r="L161" s="63" t="s">
        <v>12</v>
      </c>
      <c r="M161" s="56" t="s">
        <v>12</v>
      </c>
      <c r="N161" s="64">
        <v>44058</v>
      </c>
      <c r="O161" s="55">
        <v>44422</v>
      </c>
      <c r="P161" s="55"/>
      <c r="Q161" s="55"/>
      <c r="R161" s="55"/>
      <c r="S161" s="64">
        <v>44423</v>
      </c>
      <c r="T161" s="55">
        <v>44787</v>
      </c>
      <c r="U161" s="55"/>
      <c r="V161" s="55"/>
      <c r="W161" s="55"/>
      <c r="X161" s="64">
        <v>44788</v>
      </c>
      <c r="Y161" s="55">
        <v>45152</v>
      </c>
      <c r="Z161" s="55"/>
      <c r="AA161" s="55"/>
      <c r="AB161" s="283"/>
      <c r="AC161" s="283"/>
      <c r="AD161" s="283"/>
      <c r="AE161" s="64">
        <v>44058</v>
      </c>
      <c r="AF161" s="55">
        <v>44422</v>
      </c>
      <c r="AG161" s="55"/>
      <c r="AH161" s="55"/>
      <c r="AI161" s="55"/>
      <c r="AJ161" s="64">
        <v>44423</v>
      </c>
      <c r="AK161" s="55">
        <v>44787</v>
      </c>
      <c r="AL161" s="55"/>
      <c r="AM161" s="55"/>
      <c r="AN161" s="55"/>
      <c r="AO161" s="64">
        <v>44788</v>
      </c>
      <c r="AP161" s="55">
        <v>45152</v>
      </c>
      <c r="AQ161" s="55"/>
      <c r="AR161" s="55"/>
      <c r="AS161" s="283"/>
      <c r="AT161" s="99"/>
    </row>
    <row r="162" spans="1:46" ht="15.75" customHeight="1" x14ac:dyDescent="0.3">
      <c r="A162" s="59"/>
      <c r="B162" s="59">
        <v>157</v>
      </c>
      <c r="C162" s="60" t="s">
        <v>427</v>
      </c>
      <c r="D162" s="56" t="s">
        <v>693</v>
      </c>
      <c r="E162" s="61" t="s">
        <v>73</v>
      </c>
      <c r="F162" s="56" t="s">
        <v>10</v>
      </c>
      <c r="G162" s="63" t="s">
        <v>11</v>
      </c>
      <c r="H162" s="56">
        <v>2017</v>
      </c>
      <c r="I162" s="56" t="s">
        <v>694</v>
      </c>
      <c r="J162" s="56">
        <v>2393</v>
      </c>
      <c r="K162" s="56">
        <v>5</v>
      </c>
      <c r="L162" s="63">
        <v>2300</v>
      </c>
      <c r="M162" s="56"/>
      <c r="N162" s="64">
        <v>43997</v>
      </c>
      <c r="O162" s="55">
        <v>44361</v>
      </c>
      <c r="P162" s="55"/>
      <c r="Q162" s="55"/>
      <c r="R162" s="55"/>
      <c r="S162" s="64">
        <v>44362</v>
      </c>
      <c r="T162" s="55">
        <v>44726</v>
      </c>
      <c r="U162" s="55"/>
      <c r="V162" s="55"/>
      <c r="W162" s="55"/>
      <c r="X162" s="64">
        <v>44727</v>
      </c>
      <c r="Y162" s="55">
        <v>45092</v>
      </c>
      <c r="Z162" s="55"/>
      <c r="AA162" s="55"/>
      <c r="AB162" s="283"/>
      <c r="AC162" s="283"/>
      <c r="AD162" s="283"/>
      <c r="AE162" s="64">
        <v>43997</v>
      </c>
      <c r="AF162" s="55">
        <v>44361</v>
      </c>
      <c r="AG162" s="55"/>
      <c r="AH162" s="55"/>
      <c r="AI162" s="55"/>
      <c r="AJ162" s="64">
        <v>44362</v>
      </c>
      <c r="AK162" s="55">
        <v>44726</v>
      </c>
      <c r="AL162" s="55"/>
      <c r="AM162" s="55"/>
      <c r="AN162" s="55"/>
      <c r="AO162" s="64">
        <v>44727</v>
      </c>
      <c r="AP162" s="55">
        <v>45092</v>
      </c>
      <c r="AQ162" s="55"/>
      <c r="AR162" s="55"/>
      <c r="AS162" s="283"/>
      <c r="AT162" s="99"/>
    </row>
    <row r="163" spans="1:46" ht="15.75" customHeight="1" x14ac:dyDescent="0.3">
      <c r="A163" s="59"/>
      <c r="B163" s="59">
        <v>158</v>
      </c>
      <c r="C163" s="60" t="s">
        <v>427</v>
      </c>
      <c r="D163" s="56" t="s">
        <v>695</v>
      </c>
      <c r="E163" s="61" t="s">
        <v>19</v>
      </c>
      <c r="F163" s="56" t="s">
        <v>21</v>
      </c>
      <c r="G163" s="63" t="s">
        <v>725</v>
      </c>
      <c r="H163" s="56">
        <v>2014</v>
      </c>
      <c r="I163" s="56" t="s">
        <v>696</v>
      </c>
      <c r="J163" s="56">
        <v>1690</v>
      </c>
      <c r="K163" s="56">
        <v>4</v>
      </c>
      <c r="L163" s="63"/>
      <c r="M163" s="79"/>
      <c r="N163" s="64">
        <v>43979</v>
      </c>
      <c r="O163" s="55">
        <v>44343</v>
      </c>
      <c r="P163" s="55"/>
      <c r="Q163" s="55"/>
      <c r="R163" s="55"/>
      <c r="S163" s="64">
        <v>44344</v>
      </c>
      <c r="T163" s="55">
        <v>44708</v>
      </c>
      <c r="U163" s="55"/>
      <c r="V163" s="55"/>
      <c r="W163" s="55"/>
      <c r="X163" s="64">
        <v>44709</v>
      </c>
      <c r="Y163" s="55">
        <v>45073</v>
      </c>
      <c r="Z163" s="55"/>
      <c r="AA163" s="55"/>
      <c r="AB163" s="283"/>
      <c r="AC163" s="283"/>
      <c r="AD163" s="283"/>
      <c r="AE163" s="64">
        <v>43979</v>
      </c>
      <c r="AF163" s="55">
        <v>44343</v>
      </c>
      <c r="AG163" s="55"/>
      <c r="AH163" s="55"/>
      <c r="AI163" s="55"/>
      <c r="AJ163" s="64">
        <v>44344</v>
      </c>
      <c r="AK163" s="55">
        <v>44708</v>
      </c>
      <c r="AL163" s="55"/>
      <c r="AM163" s="55"/>
      <c r="AN163" s="55"/>
      <c r="AO163" s="64">
        <v>44709</v>
      </c>
      <c r="AP163" s="55">
        <v>45073</v>
      </c>
      <c r="AQ163" s="55"/>
      <c r="AR163" s="55"/>
      <c r="AS163" s="283"/>
      <c r="AT163" s="99"/>
    </row>
    <row r="164" spans="1:46" ht="15.75" customHeight="1" x14ac:dyDescent="0.3">
      <c r="A164" s="59"/>
      <c r="B164" s="59">
        <v>159</v>
      </c>
      <c r="C164" s="67" t="s">
        <v>427</v>
      </c>
      <c r="D164" s="61" t="s">
        <v>731</v>
      </c>
      <c r="E164" s="61" t="s">
        <v>73</v>
      </c>
      <c r="F164" s="56" t="s">
        <v>35</v>
      </c>
      <c r="G164" s="63">
        <v>390995</v>
      </c>
      <c r="H164" s="61"/>
      <c r="I164" s="61" t="s">
        <v>732</v>
      </c>
      <c r="J164" s="83"/>
      <c r="K164" s="83">
        <v>7</v>
      </c>
      <c r="L164" s="63"/>
      <c r="M164" s="83"/>
      <c r="N164" s="55">
        <v>43895</v>
      </c>
      <c r="O164" s="55">
        <v>44259</v>
      </c>
      <c r="P164" s="55"/>
      <c r="Q164" s="55"/>
      <c r="R164" s="55"/>
      <c r="S164" s="64">
        <v>44260</v>
      </c>
      <c r="T164" s="55">
        <v>44624</v>
      </c>
      <c r="U164" s="55"/>
      <c r="V164" s="55"/>
      <c r="W164" s="55"/>
      <c r="X164" s="64">
        <v>44625</v>
      </c>
      <c r="Y164" s="55">
        <v>44989</v>
      </c>
      <c r="Z164" s="55"/>
      <c r="AA164" s="55"/>
      <c r="AB164" s="283"/>
      <c r="AC164" s="283"/>
      <c r="AD164" s="283"/>
      <c r="AE164" s="55">
        <v>43895</v>
      </c>
      <c r="AF164" s="55">
        <v>44259</v>
      </c>
      <c r="AG164" s="55"/>
      <c r="AH164" s="55"/>
      <c r="AI164" s="55"/>
      <c r="AJ164" s="64">
        <v>44260</v>
      </c>
      <c r="AK164" s="55">
        <v>44624</v>
      </c>
      <c r="AL164" s="55"/>
      <c r="AM164" s="55"/>
      <c r="AN164" s="55"/>
      <c r="AO164" s="64">
        <v>44625</v>
      </c>
      <c r="AP164" s="55">
        <v>44989</v>
      </c>
      <c r="AQ164" s="55"/>
      <c r="AR164" s="55"/>
      <c r="AS164" s="283"/>
      <c r="AT164" s="99"/>
    </row>
    <row r="165" spans="1:46" ht="15.75" customHeight="1" x14ac:dyDescent="0.3">
      <c r="A165" s="185">
        <v>18</v>
      </c>
      <c r="B165" s="59">
        <v>160</v>
      </c>
      <c r="C165" s="60" t="s">
        <v>428</v>
      </c>
      <c r="D165" s="61" t="s">
        <v>228</v>
      </c>
      <c r="E165" s="61" t="s">
        <v>539</v>
      </c>
      <c r="F165" s="56" t="s">
        <v>10</v>
      </c>
      <c r="G165" s="63" t="s">
        <v>11</v>
      </c>
      <c r="H165" s="56">
        <v>2009</v>
      </c>
      <c r="I165" s="56" t="s">
        <v>456</v>
      </c>
      <c r="J165" s="56">
        <v>2494</v>
      </c>
      <c r="K165" s="56">
        <v>3</v>
      </c>
      <c r="L165" s="63">
        <v>2705</v>
      </c>
      <c r="M165" s="56">
        <v>845</v>
      </c>
      <c r="N165" s="64">
        <v>43889</v>
      </c>
      <c r="O165" s="55">
        <v>44254</v>
      </c>
      <c r="P165" s="55"/>
      <c r="Q165" s="55"/>
      <c r="R165" s="55"/>
      <c r="S165" s="64">
        <v>44255</v>
      </c>
      <c r="T165" s="55">
        <v>44619</v>
      </c>
      <c r="U165" s="55"/>
      <c r="V165" s="55"/>
      <c r="W165" s="55"/>
      <c r="X165" s="64">
        <v>44620</v>
      </c>
      <c r="Y165" s="55">
        <v>44984</v>
      </c>
      <c r="Z165" s="55"/>
      <c r="AA165" s="55"/>
      <c r="AB165" s="283"/>
      <c r="AC165" s="283"/>
      <c r="AD165" s="283"/>
      <c r="AE165" s="64">
        <v>43889</v>
      </c>
      <c r="AF165" s="55">
        <v>44254</v>
      </c>
      <c r="AG165" s="55"/>
      <c r="AH165" s="55"/>
      <c r="AI165" s="55"/>
      <c r="AJ165" s="64">
        <v>44255</v>
      </c>
      <c r="AK165" s="55">
        <v>44619</v>
      </c>
      <c r="AL165" s="55"/>
      <c r="AM165" s="55"/>
      <c r="AN165" s="55"/>
      <c r="AO165" s="64">
        <v>44620</v>
      </c>
      <c r="AP165" s="55">
        <v>44984</v>
      </c>
      <c r="AQ165" s="55"/>
      <c r="AR165" s="55"/>
      <c r="AS165" s="283"/>
      <c r="AT165" s="99"/>
    </row>
    <row r="166" spans="1:46" ht="15.75" customHeight="1" x14ac:dyDescent="0.3">
      <c r="A166" s="59"/>
      <c r="B166" s="59">
        <v>161</v>
      </c>
      <c r="C166" s="60" t="s">
        <v>428</v>
      </c>
      <c r="D166" s="61" t="s">
        <v>230</v>
      </c>
      <c r="E166" s="61" t="s">
        <v>73</v>
      </c>
      <c r="F166" s="56" t="s">
        <v>10</v>
      </c>
      <c r="G166" s="63" t="s">
        <v>11</v>
      </c>
      <c r="H166" s="56">
        <v>2011</v>
      </c>
      <c r="I166" s="56" t="s">
        <v>231</v>
      </c>
      <c r="J166" s="56">
        <v>2494</v>
      </c>
      <c r="K166" s="56">
        <v>5</v>
      </c>
      <c r="L166" s="63">
        <v>2690</v>
      </c>
      <c r="M166" s="56">
        <v>702</v>
      </c>
      <c r="N166" s="64">
        <v>44163</v>
      </c>
      <c r="O166" s="55">
        <v>44527</v>
      </c>
      <c r="P166" s="55"/>
      <c r="Q166" s="55"/>
      <c r="R166" s="55"/>
      <c r="S166" s="64">
        <v>44528</v>
      </c>
      <c r="T166" s="55">
        <v>44892</v>
      </c>
      <c r="U166" s="55"/>
      <c r="V166" s="55"/>
      <c r="W166" s="55"/>
      <c r="X166" s="64">
        <v>44893</v>
      </c>
      <c r="Y166" s="55">
        <v>45257</v>
      </c>
      <c r="Z166" s="55"/>
      <c r="AA166" s="55"/>
      <c r="AB166" s="283"/>
      <c r="AC166" s="283"/>
      <c r="AD166" s="283"/>
      <c r="AE166" s="64">
        <v>44163</v>
      </c>
      <c r="AF166" s="55">
        <v>44527</v>
      </c>
      <c r="AG166" s="55"/>
      <c r="AH166" s="55"/>
      <c r="AI166" s="55"/>
      <c r="AJ166" s="64">
        <v>44528</v>
      </c>
      <c r="AK166" s="55">
        <v>44892</v>
      </c>
      <c r="AL166" s="55"/>
      <c r="AM166" s="55"/>
      <c r="AN166" s="55"/>
      <c r="AO166" s="64">
        <v>44893</v>
      </c>
      <c r="AP166" s="55">
        <v>45257</v>
      </c>
      <c r="AQ166" s="55"/>
      <c r="AR166" s="55"/>
      <c r="AS166" s="283"/>
      <c r="AT166" s="99"/>
    </row>
    <row r="167" spans="1:46" ht="15.75" customHeight="1" x14ac:dyDescent="0.3">
      <c r="A167" s="59"/>
      <c r="B167" s="59">
        <v>162</v>
      </c>
      <c r="C167" s="60" t="s">
        <v>428</v>
      </c>
      <c r="D167" s="61" t="s">
        <v>232</v>
      </c>
      <c r="E167" s="61" t="s">
        <v>73</v>
      </c>
      <c r="F167" s="56" t="s">
        <v>10</v>
      </c>
      <c r="G167" s="63" t="s">
        <v>11</v>
      </c>
      <c r="H167" s="56">
        <v>2009</v>
      </c>
      <c r="I167" s="56" t="s">
        <v>233</v>
      </c>
      <c r="J167" s="56">
        <v>2494</v>
      </c>
      <c r="K167" s="56">
        <v>5</v>
      </c>
      <c r="L167" s="63">
        <v>2705</v>
      </c>
      <c r="M167" s="56">
        <v>845</v>
      </c>
      <c r="N167" s="64">
        <v>43889</v>
      </c>
      <c r="O167" s="55">
        <v>44254</v>
      </c>
      <c r="P167" s="55"/>
      <c r="Q167" s="55"/>
      <c r="R167" s="55"/>
      <c r="S167" s="64">
        <v>44255</v>
      </c>
      <c r="T167" s="55">
        <v>44619</v>
      </c>
      <c r="U167" s="55"/>
      <c r="V167" s="55"/>
      <c r="W167" s="55"/>
      <c r="X167" s="64">
        <v>44620</v>
      </c>
      <c r="Y167" s="55">
        <v>44984</v>
      </c>
      <c r="Z167" s="55"/>
      <c r="AA167" s="55"/>
      <c r="AB167" s="283"/>
      <c r="AC167" s="283"/>
      <c r="AD167" s="283"/>
      <c r="AE167" s="64">
        <v>43889</v>
      </c>
      <c r="AF167" s="55">
        <v>44254</v>
      </c>
      <c r="AG167" s="55"/>
      <c r="AH167" s="55"/>
      <c r="AI167" s="55"/>
      <c r="AJ167" s="64">
        <v>44255</v>
      </c>
      <c r="AK167" s="55">
        <v>44619</v>
      </c>
      <c r="AL167" s="55"/>
      <c r="AM167" s="55"/>
      <c r="AN167" s="55"/>
      <c r="AO167" s="64">
        <v>44620</v>
      </c>
      <c r="AP167" s="55">
        <v>44984</v>
      </c>
      <c r="AQ167" s="55"/>
      <c r="AR167" s="55"/>
      <c r="AS167" s="283"/>
      <c r="AT167" s="99"/>
    </row>
    <row r="168" spans="1:46" ht="15.75" customHeight="1" x14ac:dyDescent="0.3">
      <c r="A168" s="59"/>
      <c r="B168" s="59">
        <v>163</v>
      </c>
      <c r="C168" s="60" t="s">
        <v>428</v>
      </c>
      <c r="D168" s="61" t="s">
        <v>236</v>
      </c>
      <c r="E168" s="61" t="s">
        <v>19</v>
      </c>
      <c r="F168" s="56" t="s">
        <v>100</v>
      </c>
      <c r="G168" s="63">
        <v>21214</v>
      </c>
      <c r="H168" s="56">
        <v>2008</v>
      </c>
      <c r="I168" s="56" t="s">
        <v>237</v>
      </c>
      <c r="J168" s="56">
        <v>1690</v>
      </c>
      <c r="K168" s="56">
        <v>5</v>
      </c>
      <c r="L168" s="63" t="s">
        <v>12</v>
      </c>
      <c r="M168" s="56" t="s">
        <v>12</v>
      </c>
      <c r="N168" s="64">
        <v>44120</v>
      </c>
      <c r="O168" s="55">
        <v>44484</v>
      </c>
      <c r="P168" s="55"/>
      <c r="Q168" s="55"/>
      <c r="R168" s="55"/>
      <c r="S168" s="64">
        <v>44485</v>
      </c>
      <c r="T168" s="55">
        <v>44849</v>
      </c>
      <c r="U168" s="55"/>
      <c r="V168" s="55"/>
      <c r="W168" s="55"/>
      <c r="X168" s="64">
        <v>44850</v>
      </c>
      <c r="Y168" s="55">
        <v>45214</v>
      </c>
      <c r="Z168" s="55"/>
      <c r="AA168" s="55"/>
      <c r="AB168" s="283"/>
      <c r="AC168" s="283"/>
      <c r="AD168" s="283"/>
      <c r="AE168" s="64">
        <v>44120</v>
      </c>
      <c r="AF168" s="55">
        <v>44484</v>
      </c>
      <c r="AG168" s="55"/>
      <c r="AH168" s="55"/>
      <c r="AI168" s="55"/>
      <c r="AJ168" s="64">
        <v>44485</v>
      </c>
      <c r="AK168" s="55">
        <v>44849</v>
      </c>
      <c r="AL168" s="55"/>
      <c r="AM168" s="55"/>
      <c r="AN168" s="55"/>
      <c r="AO168" s="64">
        <v>44850</v>
      </c>
      <c r="AP168" s="55">
        <v>45214</v>
      </c>
      <c r="AQ168" s="55"/>
      <c r="AR168" s="55"/>
      <c r="AS168" s="283"/>
      <c r="AT168" s="99"/>
    </row>
    <row r="169" spans="1:46" ht="15.75" customHeight="1" x14ac:dyDescent="0.3">
      <c r="A169" s="59"/>
      <c r="B169" s="59">
        <v>164</v>
      </c>
      <c r="C169" s="60" t="s">
        <v>428</v>
      </c>
      <c r="D169" s="61" t="s">
        <v>234</v>
      </c>
      <c r="E169" s="61" t="s">
        <v>19</v>
      </c>
      <c r="F169" s="56" t="s">
        <v>100</v>
      </c>
      <c r="G169" s="63">
        <v>2121</v>
      </c>
      <c r="H169" s="56">
        <v>2010</v>
      </c>
      <c r="I169" s="56" t="s">
        <v>235</v>
      </c>
      <c r="J169" s="56">
        <v>1690</v>
      </c>
      <c r="K169" s="56">
        <v>5</v>
      </c>
      <c r="L169" s="63" t="s">
        <v>12</v>
      </c>
      <c r="M169" s="56" t="s">
        <v>12</v>
      </c>
      <c r="N169" s="64">
        <v>44162</v>
      </c>
      <c r="O169" s="55">
        <v>44526</v>
      </c>
      <c r="P169" s="55"/>
      <c r="Q169" s="55"/>
      <c r="R169" s="55"/>
      <c r="S169" s="64">
        <v>44527</v>
      </c>
      <c r="T169" s="55">
        <v>44891</v>
      </c>
      <c r="U169" s="55"/>
      <c r="V169" s="55"/>
      <c r="W169" s="55"/>
      <c r="X169" s="64">
        <v>44892</v>
      </c>
      <c r="Y169" s="55">
        <v>45256</v>
      </c>
      <c r="Z169" s="55"/>
      <c r="AA169" s="55"/>
      <c r="AB169" s="283"/>
      <c r="AC169" s="283"/>
      <c r="AD169" s="283"/>
      <c r="AE169" s="64">
        <v>44162</v>
      </c>
      <c r="AF169" s="55">
        <v>44526</v>
      </c>
      <c r="AG169" s="55"/>
      <c r="AH169" s="55"/>
      <c r="AI169" s="55"/>
      <c r="AJ169" s="64">
        <v>44527</v>
      </c>
      <c r="AK169" s="55">
        <v>44891</v>
      </c>
      <c r="AL169" s="55"/>
      <c r="AM169" s="55"/>
      <c r="AN169" s="55"/>
      <c r="AO169" s="64">
        <v>44892</v>
      </c>
      <c r="AP169" s="55">
        <v>45256</v>
      </c>
      <c r="AQ169" s="55"/>
      <c r="AR169" s="55"/>
      <c r="AS169" s="283"/>
      <c r="AT169" s="99"/>
    </row>
    <row r="170" spans="1:46" ht="15.75" customHeight="1" x14ac:dyDescent="0.3">
      <c r="A170" s="59"/>
      <c r="B170" s="59">
        <v>165</v>
      </c>
      <c r="C170" s="60" t="s">
        <v>428</v>
      </c>
      <c r="D170" s="61" t="s">
        <v>238</v>
      </c>
      <c r="E170" s="61" t="s">
        <v>19</v>
      </c>
      <c r="F170" s="56" t="s">
        <v>100</v>
      </c>
      <c r="G170" s="63">
        <v>2121</v>
      </c>
      <c r="H170" s="56">
        <v>2001</v>
      </c>
      <c r="I170" s="56" t="s">
        <v>239</v>
      </c>
      <c r="J170" s="56">
        <v>1690</v>
      </c>
      <c r="K170" s="56">
        <v>5</v>
      </c>
      <c r="L170" s="63" t="s">
        <v>12</v>
      </c>
      <c r="M170" s="56" t="s">
        <v>12</v>
      </c>
      <c r="N170" s="64">
        <v>43889</v>
      </c>
      <c r="O170" s="55">
        <v>44254</v>
      </c>
      <c r="P170" s="55"/>
      <c r="Q170" s="55"/>
      <c r="R170" s="55"/>
      <c r="S170" s="64">
        <v>44255</v>
      </c>
      <c r="T170" s="55">
        <v>44619</v>
      </c>
      <c r="U170" s="55"/>
      <c r="V170" s="55"/>
      <c r="W170" s="55"/>
      <c r="X170" s="64">
        <v>44620</v>
      </c>
      <c r="Y170" s="55">
        <v>44984</v>
      </c>
      <c r="Z170" s="55"/>
      <c r="AA170" s="55"/>
      <c r="AB170" s="283"/>
      <c r="AC170" s="283"/>
      <c r="AD170" s="283"/>
      <c r="AE170" s="64">
        <v>43889</v>
      </c>
      <c r="AF170" s="55">
        <v>44254</v>
      </c>
      <c r="AG170" s="55"/>
      <c r="AH170" s="55"/>
      <c r="AI170" s="55"/>
      <c r="AJ170" s="64">
        <v>44255</v>
      </c>
      <c r="AK170" s="55">
        <v>44619</v>
      </c>
      <c r="AL170" s="55"/>
      <c r="AM170" s="55"/>
      <c r="AN170" s="55"/>
      <c r="AO170" s="64">
        <v>44620</v>
      </c>
      <c r="AP170" s="55">
        <v>44984</v>
      </c>
      <c r="AQ170" s="55"/>
      <c r="AR170" s="55"/>
      <c r="AS170" s="283"/>
      <c r="AT170" s="99"/>
    </row>
    <row r="171" spans="1:46" ht="15.75" customHeight="1" x14ac:dyDescent="0.3">
      <c r="A171" s="59"/>
      <c r="B171" s="59">
        <v>166</v>
      </c>
      <c r="C171" s="60" t="s">
        <v>428</v>
      </c>
      <c r="D171" s="61" t="s">
        <v>240</v>
      </c>
      <c r="E171" s="61" t="s">
        <v>19</v>
      </c>
      <c r="F171" s="56" t="s">
        <v>241</v>
      </c>
      <c r="G171" s="63">
        <v>80</v>
      </c>
      <c r="H171" s="56">
        <v>1988</v>
      </c>
      <c r="I171" s="56" t="s">
        <v>242</v>
      </c>
      <c r="J171" s="56">
        <v>1781</v>
      </c>
      <c r="K171" s="56">
        <v>5</v>
      </c>
      <c r="L171" s="63" t="s">
        <v>12</v>
      </c>
      <c r="M171" s="56" t="s">
        <v>12</v>
      </c>
      <c r="N171" s="64">
        <v>43889</v>
      </c>
      <c r="O171" s="55">
        <v>44254</v>
      </c>
      <c r="P171" s="55"/>
      <c r="Q171" s="55"/>
      <c r="R171" s="55"/>
      <c r="S171" s="64">
        <v>44255</v>
      </c>
      <c r="T171" s="55">
        <v>44619</v>
      </c>
      <c r="U171" s="55"/>
      <c r="V171" s="55"/>
      <c r="W171" s="55"/>
      <c r="X171" s="64">
        <v>44620</v>
      </c>
      <c r="Y171" s="55">
        <v>44984</v>
      </c>
      <c r="Z171" s="55"/>
      <c r="AA171" s="55"/>
      <c r="AB171" s="283"/>
      <c r="AC171" s="283"/>
      <c r="AD171" s="283"/>
      <c r="AE171" s="64">
        <v>43889</v>
      </c>
      <c r="AF171" s="55">
        <v>44254</v>
      </c>
      <c r="AG171" s="55"/>
      <c r="AH171" s="55"/>
      <c r="AI171" s="55"/>
      <c r="AJ171" s="64">
        <v>44255</v>
      </c>
      <c r="AK171" s="55">
        <v>44619</v>
      </c>
      <c r="AL171" s="55"/>
      <c r="AM171" s="55"/>
      <c r="AN171" s="55"/>
      <c r="AO171" s="64">
        <v>44620</v>
      </c>
      <c r="AP171" s="55">
        <v>44984</v>
      </c>
      <c r="AQ171" s="55"/>
      <c r="AR171" s="55"/>
      <c r="AS171" s="283"/>
      <c r="AT171" s="99"/>
    </row>
    <row r="172" spans="1:46" ht="15.75" customHeight="1" x14ac:dyDescent="0.3">
      <c r="A172" s="59"/>
      <c r="B172" s="59">
        <v>167</v>
      </c>
      <c r="C172" s="60" t="s">
        <v>428</v>
      </c>
      <c r="D172" s="61" t="s">
        <v>243</v>
      </c>
      <c r="E172" s="61" t="s">
        <v>19</v>
      </c>
      <c r="F172" s="56" t="s">
        <v>100</v>
      </c>
      <c r="G172" s="63">
        <v>2121</v>
      </c>
      <c r="H172" s="56">
        <v>2001</v>
      </c>
      <c r="I172" s="56" t="s">
        <v>244</v>
      </c>
      <c r="J172" s="56">
        <v>1690</v>
      </c>
      <c r="K172" s="56">
        <v>5</v>
      </c>
      <c r="L172" s="63" t="s">
        <v>12</v>
      </c>
      <c r="M172" s="56" t="s">
        <v>12</v>
      </c>
      <c r="N172" s="64">
        <v>43889</v>
      </c>
      <c r="O172" s="55">
        <v>44254</v>
      </c>
      <c r="P172" s="55"/>
      <c r="Q172" s="55"/>
      <c r="R172" s="55"/>
      <c r="S172" s="64">
        <v>44255</v>
      </c>
      <c r="T172" s="55">
        <v>44619</v>
      </c>
      <c r="U172" s="55"/>
      <c r="V172" s="55"/>
      <c r="W172" s="55"/>
      <c r="X172" s="64">
        <v>44620</v>
      </c>
      <c r="Y172" s="55">
        <v>44984</v>
      </c>
      <c r="Z172" s="55"/>
      <c r="AA172" s="55"/>
      <c r="AB172" s="283"/>
      <c r="AC172" s="283"/>
      <c r="AD172" s="283"/>
      <c r="AE172" s="64">
        <v>43889</v>
      </c>
      <c r="AF172" s="55">
        <v>44254</v>
      </c>
      <c r="AG172" s="55"/>
      <c r="AH172" s="55"/>
      <c r="AI172" s="55"/>
      <c r="AJ172" s="64">
        <v>44255</v>
      </c>
      <c r="AK172" s="55">
        <v>44619</v>
      </c>
      <c r="AL172" s="55"/>
      <c r="AM172" s="55"/>
      <c r="AN172" s="55"/>
      <c r="AO172" s="64">
        <v>44620</v>
      </c>
      <c r="AP172" s="55">
        <v>44984</v>
      </c>
      <c r="AQ172" s="55"/>
      <c r="AR172" s="55"/>
      <c r="AS172" s="283"/>
      <c r="AT172" s="99"/>
    </row>
    <row r="173" spans="1:46" ht="15.75" customHeight="1" x14ac:dyDescent="0.3">
      <c r="A173" s="59"/>
      <c r="B173" s="59">
        <v>168</v>
      </c>
      <c r="C173" s="60" t="s">
        <v>428</v>
      </c>
      <c r="D173" s="61" t="s">
        <v>245</v>
      </c>
      <c r="E173" s="61" t="s">
        <v>19</v>
      </c>
      <c r="F173" s="56" t="s">
        <v>100</v>
      </c>
      <c r="G173" s="63" t="s">
        <v>12</v>
      </c>
      <c r="H173" s="56">
        <v>2006</v>
      </c>
      <c r="I173" s="56" t="s">
        <v>246</v>
      </c>
      <c r="J173" s="56">
        <v>1690</v>
      </c>
      <c r="K173" s="56">
        <v>5</v>
      </c>
      <c r="L173" s="63" t="s">
        <v>12</v>
      </c>
      <c r="M173" s="56" t="s">
        <v>12</v>
      </c>
      <c r="N173" s="64">
        <v>43889</v>
      </c>
      <c r="O173" s="55">
        <v>44254</v>
      </c>
      <c r="P173" s="55"/>
      <c r="Q173" s="55"/>
      <c r="R173" s="55"/>
      <c r="S173" s="64">
        <v>44255</v>
      </c>
      <c r="T173" s="55">
        <v>44619</v>
      </c>
      <c r="U173" s="55"/>
      <c r="V173" s="55"/>
      <c r="W173" s="55"/>
      <c r="X173" s="64">
        <v>44620</v>
      </c>
      <c r="Y173" s="55">
        <v>44984</v>
      </c>
      <c r="Z173" s="55"/>
      <c r="AA173" s="55"/>
      <c r="AB173" s="283"/>
      <c r="AC173" s="283"/>
      <c r="AD173" s="283"/>
      <c r="AE173" s="64">
        <v>43889</v>
      </c>
      <c r="AF173" s="55">
        <v>44254</v>
      </c>
      <c r="AG173" s="55"/>
      <c r="AH173" s="55"/>
      <c r="AI173" s="55"/>
      <c r="AJ173" s="64">
        <v>44255</v>
      </c>
      <c r="AK173" s="55">
        <v>44619</v>
      </c>
      <c r="AL173" s="55"/>
      <c r="AM173" s="55"/>
      <c r="AN173" s="55"/>
      <c r="AO173" s="64">
        <v>44620</v>
      </c>
      <c r="AP173" s="55">
        <v>44984</v>
      </c>
      <c r="AQ173" s="55"/>
      <c r="AR173" s="55"/>
      <c r="AS173" s="283"/>
      <c r="AT173" s="99"/>
    </row>
    <row r="174" spans="1:46" ht="15.75" customHeight="1" x14ac:dyDescent="0.3">
      <c r="A174" s="59"/>
      <c r="B174" s="59">
        <v>169</v>
      </c>
      <c r="C174" s="60" t="s">
        <v>428</v>
      </c>
      <c r="D174" s="61" t="s">
        <v>247</v>
      </c>
      <c r="E174" s="61" t="s">
        <v>19</v>
      </c>
      <c r="F174" s="56" t="s">
        <v>100</v>
      </c>
      <c r="G174" s="63">
        <v>2121</v>
      </c>
      <c r="H174" s="56">
        <v>1995</v>
      </c>
      <c r="I174" s="56" t="s">
        <v>248</v>
      </c>
      <c r="J174" s="56">
        <v>1690</v>
      </c>
      <c r="K174" s="56">
        <v>5</v>
      </c>
      <c r="L174" s="63" t="s">
        <v>12</v>
      </c>
      <c r="M174" s="56" t="s">
        <v>12</v>
      </c>
      <c r="N174" s="64">
        <v>43889</v>
      </c>
      <c r="O174" s="55">
        <v>44254</v>
      </c>
      <c r="P174" s="55"/>
      <c r="Q174" s="55"/>
      <c r="R174" s="55"/>
      <c r="S174" s="64">
        <v>44255</v>
      </c>
      <c r="T174" s="55">
        <v>44619</v>
      </c>
      <c r="U174" s="55"/>
      <c r="V174" s="55"/>
      <c r="W174" s="55"/>
      <c r="X174" s="64">
        <v>44620</v>
      </c>
      <c r="Y174" s="55">
        <v>44984</v>
      </c>
      <c r="Z174" s="55"/>
      <c r="AA174" s="55"/>
      <c r="AB174" s="283"/>
      <c r="AC174" s="283"/>
      <c r="AD174" s="283"/>
      <c r="AE174" s="64">
        <v>43889</v>
      </c>
      <c r="AF174" s="55">
        <v>44254</v>
      </c>
      <c r="AG174" s="55"/>
      <c r="AH174" s="55"/>
      <c r="AI174" s="55"/>
      <c r="AJ174" s="64">
        <v>44255</v>
      </c>
      <c r="AK174" s="55">
        <v>44619</v>
      </c>
      <c r="AL174" s="55"/>
      <c r="AM174" s="55"/>
      <c r="AN174" s="55"/>
      <c r="AO174" s="64">
        <v>44620</v>
      </c>
      <c r="AP174" s="55">
        <v>44984</v>
      </c>
      <c r="AQ174" s="55"/>
      <c r="AR174" s="55"/>
      <c r="AS174" s="283"/>
      <c r="AT174" s="99"/>
    </row>
    <row r="175" spans="1:46" ht="15.75" customHeight="1" x14ac:dyDescent="0.3">
      <c r="A175" s="59"/>
      <c r="B175" s="59">
        <v>170</v>
      </c>
      <c r="C175" s="60" t="s">
        <v>428</v>
      </c>
      <c r="D175" s="61" t="s">
        <v>249</v>
      </c>
      <c r="E175" s="61" t="s">
        <v>19</v>
      </c>
      <c r="F175" s="56" t="s">
        <v>100</v>
      </c>
      <c r="G175" s="63">
        <v>2121</v>
      </c>
      <c r="H175" s="56">
        <v>2001</v>
      </c>
      <c r="I175" s="56" t="s">
        <v>250</v>
      </c>
      <c r="J175" s="56">
        <v>1690</v>
      </c>
      <c r="K175" s="56">
        <v>5</v>
      </c>
      <c r="L175" s="63" t="s">
        <v>12</v>
      </c>
      <c r="M175" s="56" t="s">
        <v>12</v>
      </c>
      <c r="N175" s="64">
        <v>43840</v>
      </c>
      <c r="O175" s="55">
        <v>44205</v>
      </c>
      <c r="P175" s="55"/>
      <c r="Q175" s="55"/>
      <c r="R175" s="55"/>
      <c r="S175" s="64">
        <v>44206</v>
      </c>
      <c r="T175" s="55">
        <v>44570</v>
      </c>
      <c r="U175" s="55"/>
      <c r="V175" s="55"/>
      <c r="W175" s="55"/>
      <c r="X175" s="64">
        <v>44571</v>
      </c>
      <c r="Y175" s="55">
        <v>44935</v>
      </c>
      <c r="Z175" s="55"/>
      <c r="AA175" s="55"/>
      <c r="AB175" s="283"/>
      <c r="AC175" s="283"/>
      <c r="AD175" s="283"/>
      <c r="AE175" s="64">
        <v>43840</v>
      </c>
      <c r="AF175" s="55">
        <v>44205</v>
      </c>
      <c r="AG175" s="55"/>
      <c r="AH175" s="55"/>
      <c r="AI175" s="55"/>
      <c r="AJ175" s="64">
        <v>44206</v>
      </c>
      <c r="AK175" s="55">
        <v>44570</v>
      </c>
      <c r="AL175" s="55"/>
      <c r="AM175" s="55"/>
      <c r="AN175" s="55"/>
      <c r="AO175" s="64">
        <v>44571</v>
      </c>
      <c r="AP175" s="55">
        <v>44935</v>
      </c>
      <c r="AQ175" s="55"/>
      <c r="AR175" s="55"/>
      <c r="AS175" s="283"/>
      <c r="AT175" s="99"/>
    </row>
    <row r="176" spans="1:46" ht="15.75" customHeight="1" x14ac:dyDescent="0.3">
      <c r="A176" s="59"/>
      <c r="B176" s="59">
        <v>171</v>
      </c>
      <c r="C176" s="60" t="s">
        <v>428</v>
      </c>
      <c r="D176" s="61" t="s">
        <v>643</v>
      </c>
      <c r="E176" s="61" t="s">
        <v>19</v>
      </c>
      <c r="F176" s="56" t="s">
        <v>644</v>
      </c>
      <c r="G176" s="63" t="s">
        <v>645</v>
      </c>
      <c r="H176" s="56">
        <v>1995</v>
      </c>
      <c r="I176" s="56" t="s">
        <v>733</v>
      </c>
      <c r="J176" s="56">
        <v>4000</v>
      </c>
      <c r="K176" s="56">
        <v>5</v>
      </c>
      <c r="L176" s="63"/>
      <c r="M176" s="56"/>
      <c r="N176" s="64">
        <v>44044</v>
      </c>
      <c r="O176" s="55">
        <v>44408</v>
      </c>
      <c r="P176" s="55"/>
      <c r="Q176" s="55"/>
      <c r="R176" s="55"/>
      <c r="S176" s="64">
        <v>44409</v>
      </c>
      <c r="T176" s="55">
        <v>44773</v>
      </c>
      <c r="U176" s="55"/>
      <c r="V176" s="55"/>
      <c r="W176" s="55"/>
      <c r="X176" s="64">
        <v>44774</v>
      </c>
      <c r="Y176" s="55">
        <v>45138</v>
      </c>
      <c r="Z176" s="55"/>
      <c r="AA176" s="55"/>
      <c r="AB176" s="283"/>
      <c r="AC176" s="283"/>
      <c r="AD176" s="283"/>
      <c r="AE176" s="64">
        <v>44044</v>
      </c>
      <c r="AF176" s="55">
        <v>44408</v>
      </c>
      <c r="AG176" s="55"/>
      <c r="AH176" s="55"/>
      <c r="AI176" s="55"/>
      <c r="AJ176" s="64">
        <v>44409</v>
      </c>
      <c r="AK176" s="55">
        <v>44773</v>
      </c>
      <c r="AL176" s="55"/>
      <c r="AM176" s="55"/>
      <c r="AN176" s="55"/>
      <c r="AO176" s="64">
        <v>44774</v>
      </c>
      <c r="AP176" s="55">
        <v>45138</v>
      </c>
      <c r="AQ176" s="55"/>
      <c r="AR176" s="55"/>
      <c r="AS176" s="283"/>
      <c r="AT176" s="99"/>
    </row>
    <row r="177" spans="1:46" ht="15.75" customHeight="1" x14ac:dyDescent="0.3">
      <c r="A177" s="185">
        <v>19</v>
      </c>
      <c r="B177" s="59">
        <v>172</v>
      </c>
      <c r="C177" s="60" t="s">
        <v>429</v>
      </c>
      <c r="D177" s="56" t="s">
        <v>258</v>
      </c>
      <c r="E177" s="61" t="s">
        <v>73</v>
      </c>
      <c r="F177" s="56" t="s">
        <v>132</v>
      </c>
      <c r="G177" s="63">
        <v>131</v>
      </c>
      <c r="H177" s="61">
        <v>1979</v>
      </c>
      <c r="I177" s="56">
        <v>309179</v>
      </c>
      <c r="J177" s="56" t="s">
        <v>12</v>
      </c>
      <c r="K177" s="56">
        <v>3</v>
      </c>
      <c r="L177" s="62">
        <v>10180</v>
      </c>
      <c r="M177" s="61">
        <v>3700</v>
      </c>
      <c r="N177" s="64">
        <v>43887</v>
      </c>
      <c r="O177" s="55">
        <v>44252</v>
      </c>
      <c r="P177" s="55"/>
      <c r="Q177" s="55"/>
      <c r="R177" s="55"/>
      <c r="S177" s="64">
        <v>44251</v>
      </c>
      <c r="T177" s="55">
        <v>44615</v>
      </c>
      <c r="U177" s="55"/>
      <c r="V177" s="55"/>
      <c r="W177" s="55"/>
      <c r="X177" s="64">
        <v>44616</v>
      </c>
      <c r="Y177" s="55">
        <v>44980</v>
      </c>
      <c r="Z177" s="55"/>
      <c r="AA177" s="55"/>
      <c r="AB177" s="283"/>
      <c r="AC177" s="283"/>
      <c r="AD177" s="283"/>
      <c r="AE177" s="64">
        <v>43887</v>
      </c>
      <c r="AF177" s="55">
        <v>44252</v>
      </c>
      <c r="AG177" s="55"/>
      <c r="AH177" s="55"/>
      <c r="AI177" s="55"/>
      <c r="AJ177" s="64">
        <v>44251</v>
      </c>
      <c r="AK177" s="55">
        <v>44615</v>
      </c>
      <c r="AL177" s="55"/>
      <c r="AM177" s="55"/>
      <c r="AN177" s="55"/>
      <c r="AO177" s="64">
        <v>44616</v>
      </c>
      <c r="AP177" s="55">
        <v>44980</v>
      </c>
      <c r="AQ177" s="55"/>
      <c r="AR177" s="55"/>
      <c r="AS177" s="283"/>
      <c r="AT177" s="99"/>
    </row>
    <row r="178" spans="1:46" ht="15.75" customHeight="1" x14ac:dyDescent="0.3">
      <c r="A178" s="59"/>
      <c r="B178" s="59">
        <v>173</v>
      </c>
      <c r="C178" s="60" t="s">
        <v>429</v>
      </c>
      <c r="D178" s="56" t="s">
        <v>770</v>
      </c>
      <c r="E178" s="61" t="s">
        <v>19</v>
      </c>
      <c r="F178" s="56" t="s">
        <v>46</v>
      </c>
      <c r="G178" s="63" t="s">
        <v>259</v>
      </c>
      <c r="H178" s="61">
        <v>2006</v>
      </c>
      <c r="I178" s="56" t="s">
        <v>771</v>
      </c>
      <c r="J178" s="56">
        <v>1422</v>
      </c>
      <c r="K178" s="56">
        <v>5</v>
      </c>
      <c r="L178" s="63" t="s">
        <v>12</v>
      </c>
      <c r="M178" s="56" t="s">
        <v>12</v>
      </c>
      <c r="N178" s="64">
        <v>43898</v>
      </c>
      <c r="O178" s="55">
        <v>44262</v>
      </c>
      <c r="P178" s="55"/>
      <c r="Q178" s="55"/>
      <c r="R178" s="55"/>
      <c r="S178" s="64">
        <v>44263</v>
      </c>
      <c r="T178" s="55">
        <v>44627</v>
      </c>
      <c r="U178" s="55"/>
      <c r="V178" s="55"/>
      <c r="W178" s="55"/>
      <c r="X178" s="64">
        <v>44628</v>
      </c>
      <c r="Y178" s="55">
        <v>44992</v>
      </c>
      <c r="Z178" s="55"/>
      <c r="AA178" s="55"/>
      <c r="AB178" s="283"/>
      <c r="AC178" s="283"/>
      <c r="AD178" s="283"/>
      <c r="AE178" s="64">
        <v>43898</v>
      </c>
      <c r="AF178" s="55">
        <v>44262</v>
      </c>
      <c r="AG178" s="55"/>
      <c r="AH178" s="55"/>
      <c r="AI178" s="55"/>
      <c r="AJ178" s="64">
        <v>44263</v>
      </c>
      <c r="AK178" s="55">
        <v>44627</v>
      </c>
      <c r="AL178" s="55"/>
      <c r="AM178" s="55"/>
      <c r="AN178" s="55"/>
      <c r="AO178" s="64">
        <v>44628</v>
      </c>
      <c r="AP178" s="55">
        <v>44992</v>
      </c>
      <c r="AQ178" s="55"/>
      <c r="AR178" s="55"/>
      <c r="AS178" s="283"/>
      <c r="AT178" s="99"/>
    </row>
    <row r="179" spans="1:46" ht="15.75" customHeight="1" x14ac:dyDescent="0.3">
      <c r="A179" s="59"/>
      <c r="B179" s="59">
        <v>174</v>
      </c>
      <c r="C179" s="60" t="s">
        <v>429</v>
      </c>
      <c r="D179" s="56" t="s">
        <v>260</v>
      </c>
      <c r="E179" s="61" t="s">
        <v>73</v>
      </c>
      <c r="F179" s="56" t="s">
        <v>35</v>
      </c>
      <c r="G179" s="63">
        <v>452</v>
      </c>
      <c r="H179" s="61">
        <v>1990</v>
      </c>
      <c r="I179" s="56">
        <v>43949</v>
      </c>
      <c r="J179" s="56">
        <v>2620</v>
      </c>
      <c r="K179" s="56">
        <v>2</v>
      </c>
      <c r="L179" s="62">
        <v>2620</v>
      </c>
      <c r="M179" s="61">
        <v>900</v>
      </c>
      <c r="N179" s="64">
        <v>44044</v>
      </c>
      <c r="O179" s="55">
        <v>44408</v>
      </c>
      <c r="P179" s="55"/>
      <c r="Q179" s="55"/>
      <c r="R179" s="55"/>
      <c r="S179" s="64">
        <v>44409</v>
      </c>
      <c r="T179" s="55">
        <v>44773</v>
      </c>
      <c r="U179" s="55"/>
      <c r="V179" s="55"/>
      <c r="W179" s="55"/>
      <c r="X179" s="64">
        <v>44774</v>
      </c>
      <c r="Y179" s="55">
        <v>45138</v>
      </c>
      <c r="Z179" s="55"/>
      <c r="AA179" s="55"/>
      <c r="AB179" s="283"/>
      <c r="AC179" s="283"/>
      <c r="AD179" s="283"/>
      <c r="AE179" s="64">
        <v>44044</v>
      </c>
      <c r="AF179" s="55">
        <v>44408</v>
      </c>
      <c r="AG179" s="55"/>
      <c r="AH179" s="55"/>
      <c r="AI179" s="55"/>
      <c r="AJ179" s="64">
        <v>44409</v>
      </c>
      <c r="AK179" s="55">
        <v>44773</v>
      </c>
      <c r="AL179" s="55"/>
      <c r="AM179" s="55"/>
      <c r="AN179" s="55"/>
      <c r="AO179" s="64">
        <v>44774</v>
      </c>
      <c r="AP179" s="55">
        <v>45138</v>
      </c>
      <c r="AQ179" s="55"/>
      <c r="AR179" s="55"/>
      <c r="AS179" s="283"/>
      <c r="AT179" s="99"/>
    </row>
    <row r="180" spans="1:46" ht="15.75" customHeight="1" x14ac:dyDescent="0.3">
      <c r="A180" s="59"/>
      <c r="B180" s="59">
        <v>175</v>
      </c>
      <c r="C180" s="60" t="s">
        <v>429</v>
      </c>
      <c r="D180" s="56" t="s">
        <v>261</v>
      </c>
      <c r="E180" s="61" t="s">
        <v>19</v>
      </c>
      <c r="F180" s="56" t="s">
        <v>35</v>
      </c>
      <c r="G180" s="63" t="s">
        <v>12</v>
      </c>
      <c r="H180" s="61">
        <v>2003</v>
      </c>
      <c r="I180" s="56" t="s">
        <v>262</v>
      </c>
      <c r="J180" s="56">
        <v>2890</v>
      </c>
      <c r="K180" s="56">
        <v>7</v>
      </c>
      <c r="L180" s="63" t="s">
        <v>12</v>
      </c>
      <c r="M180" s="56" t="s">
        <v>12</v>
      </c>
      <c r="N180" s="64">
        <v>44036</v>
      </c>
      <c r="O180" s="55">
        <v>44400</v>
      </c>
      <c r="P180" s="55"/>
      <c r="Q180" s="55"/>
      <c r="R180" s="55"/>
      <c r="S180" s="64">
        <v>44401</v>
      </c>
      <c r="T180" s="55">
        <v>44765</v>
      </c>
      <c r="U180" s="55"/>
      <c r="V180" s="55"/>
      <c r="W180" s="55"/>
      <c r="X180" s="64">
        <v>44766</v>
      </c>
      <c r="Y180" s="55">
        <v>45130</v>
      </c>
      <c r="Z180" s="55"/>
      <c r="AA180" s="55"/>
      <c r="AB180" s="283"/>
      <c r="AC180" s="283"/>
      <c r="AD180" s="283"/>
      <c r="AE180" s="64">
        <v>44036</v>
      </c>
      <c r="AF180" s="55">
        <v>44400</v>
      </c>
      <c r="AG180" s="55"/>
      <c r="AH180" s="55"/>
      <c r="AI180" s="55"/>
      <c r="AJ180" s="64">
        <v>44401</v>
      </c>
      <c r="AK180" s="55">
        <v>44765</v>
      </c>
      <c r="AL180" s="55"/>
      <c r="AM180" s="55"/>
      <c r="AN180" s="55"/>
      <c r="AO180" s="64">
        <v>44766</v>
      </c>
      <c r="AP180" s="55">
        <v>45130</v>
      </c>
      <c r="AQ180" s="55"/>
      <c r="AR180" s="55"/>
      <c r="AS180" s="283"/>
      <c r="AT180" s="99"/>
    </row>
    <row r="181" spans="1:46" ht="15.75" customHeight="1" x14ac:dyDescent="0.3">
      <c r="A181" s="59"/>
      <c r="B181" s="59">
        <v>176</v>
      </c>
      <c r="C181" s="60" t="s">
        <v>429</v>
      </c>
      <c r="D181" s="56" t="s">
        <v>263</v>
      </c>
      <c r="E181" s="61" t="s">
        <v>19</v>
      </c>
      <c r="F181" s="56" t="s">
        <v>100</v>
      </c>
      <c r="G181" s="63">
        <v>21214</v>
      </c>
      <c r="H181" s="61">
        <v>2008</v>
      </c>
      <c r="I181" s="56" t="s">
        <v>264</v>
      </c>
      <c r="J181" s="56">
        <v>1690</v>
      </c>
      <c r="K181" s="56">
        <v>5</v>
      </c>
      <c r="L181" s="63" t="s">
        <v>12</v>
      </c>
      <c r="M181" s="56" t="s">
        <v>12</v>
      </c>
      <c r="N181" s="64">
        <v>44044</v>
      </c>
      <c r="O181" s="55">
        <v>44408</v>
      </c>
      <c r="P181" s="55"/>
      <c r="Q181" s="55"/>
      <c r="R181" s="55"/>
      <c r="S181" s="64">
        <v>44409</v>
      </c>
      <c r="T181" s="55">
        <v>44773</v>
      </c>
      <c r="U181" s="55"/>
      <c r="V181" s="55"/>
      <c r="W181" s="55"/>
      <c r="X181" s="64">
        <v>44774</v>
      </c>
      <c r="Y181" s="55">
        <v>45138</v>
      </c>
      <c r="Z181" s="55"/>
      <c r="AA181" s="55"/>
      <c r="AB181" s="283"/>
      <c r="AC181" s="283"/>
      <c r="AD181" s="283"/>
      <c r="AE181" s="64">
        <v>44044</v>
      </c>
      <c r="AF181" s="55">
        <v>44408</v>
      </c>
      <c r="AG181" s="55"/>
      <c r="AH181" s="55"/>
      <c r="AI181" s="55"/>
      <c r="AJ181" s="64">
        <v>44409</v>
      </c>
      <c r="AK181" s="55">
        <v>44773</v>
      </c>
      <c r="AL181" s="55"/>
      <c r="AM181" s="55"/>
      <c r="AN181" s="55"/>
      <c r="AO181" s="64">
        <v>44774</v>
      </c>
      <c r="AP181" s="55">
        <v>45138</v>
      </c>
      <c r="AQ181" s="55"/>
      <c r="AR181" s="55"/>
      <c r="AS181" s="283"/>
      <c r="AT181" s="99"/>
    </row>
    <row r="182" spans="1:46" ht="15.75" customHeight="1" x14ac:dyDescent="0.3">
      <c r="A182" s="59"/>
      <c r="B182" s="59">
        <v>177</v>
      </c>
      <c r="C182" s="60" t="s">
        <v>429</v>
      </c>
      <c r="D182" s="56" t="s">
        <v>265</v>
      </c>
      <c r="E182" s="61" t="s">
        <v>19</v>
      </c>
      <c r="F182" s="56" t="s">
        <v>100</v>
      </c>
      <c r="G182" s="63">
        <v>21214</v>
      </c>
      <c r="H182" s="61">
        <v>2008</v>
      </c>
      <c r="I182" s="56" t="s">
        <v>266</v>
      </c>
      <c r="J182" s="56">
        <v>1690</v>
      </c>
      <c r="K182" s="56">
        <v>5</v>
      </c>
      <c r="L182" s="63" t="s">
        <v>12</v>
      </c>
      <c r="M182" s="56" t="s">
        <v>12</v>
      </c>
      <c r="N182" s="64">
        <v>44044</v>
      </c>
      <c r="O182" s="55">
        <v>44408</v>
      </c>
      <c r="P182" s="55"/>
      <c r="Q182" s="55"/>
      <c r="R182" s="55"/>
      <c r="S182" s="64">
        <v>44409</v>
      </c>
      <c r="T182" s="55">
        <v>44773</v>
      </c>
      <c r="U182" s="55"/>
      <c r="V182" s="55"/>
      <c r="W182" s="55"/>
      <c r="X182" s="64">
        <v>44774</v>
      </c>
      <c r="Y182" s="55">
        <v>45138</v>
      </c>
      <c r="Z182" s="55"/>
      <c r="AA182" s="55"/>
      <c r="AB182" s="283"/>
      <c r="AC182" s="283"/>
      <c r="AD182" s="283"/>
      <c r="AE182" s="64">
        <v>44044</v>
      </c>
      <c r="AF182" s="55">
        <v>44408</v>
      </c>
      <c r="AG182" s="55"/>
      <c r="AH182" s="55"/>
      <c r="AI182" s="55"/>
      <c r="AJ182" s="64">
        <v>44409</v>
      </c>
      <c r="AK182" s="55">
        <v>44773</v>
      </c>
      <c r="AL182" s="55"/>
      <c r="AM182" s="55"/>
      <c r="AN182" s="55"/>
      <c r="AO182" s="64">
        <v>44774</v>
      </c>
      <c r="AP182" s="55">
        <v>45138</v>
      </c>
      <c r="AQ182" s="55"/>
      <c r="AR182" s="55"/>
      <c r="AS182" s="283"/>
      <c r="AT182" s="99"/>
    </row>
    <row r="183" spans="1:46" ht="15.75" customHeight="1" x14ac:dyDescent="0.3">
      <c r="A183" s="59"/>
      <c r="B183" s="59">
        <v>178</v>
      </c>
      <c r="C183" s="60" t="s">
        <v>429</v>
      </c>
      <c r="D183" s="56" t="s">
        <v>267</v>
      </c>
      <c r="E183" s="61" t="s">
        <v>19</v>
      </c>
      <c r="F183" s="56" t="s">
        <v>100</v>
      </c>
      <c r="G183" s="63">
        <v>21214</v>
      </c>
      <c r="H183" s="61">
        <v>2008</v>
      </c>
      <c r="I183" s="56" t="s">
        <v>268</v>
      </c>
      <c r="J183" s="56">
        <v>1690</v>
      </c>
      <c r="K183" s="56">
        <v>5</v>
      </c>
      <c r="L183" s="63" t="s">
        <v>12</v>
      </c>
      <c r="M183" s="56" t="s">
        <v>12</v>
      </c>
      <c r="N183" s="64">
        <v>44044</v>
      </c>
      <c r="O183" s="55">
        <v>44408</v>
      </c>
      <c r="P183" s="55"/>
      <c r="Q183" s="55"/>
      <c r="R183" s="55"/>
      <c r="S183" s="64">
        <v>44409</v>
      </c>
      <c r="T183" s="55">
        <v>44773</v>
      </c>
      <c r="U183" s="55"/>
      <c r="V183" s="55"/>
      <c r="W183" s="55"/>
      <c r="X183" s="64">
        <v>44774</v>
      </c>
      <c r="Y183" s="55">
        <v>45138</v>
      </c>
      <c r="Z183" s="55"/>
      <c r="AA183" s="55"/>
      <c r="AB183" s="283"/>
      <c r="AC183" s="283"/>
      <c r="AD183" s="283"/>
      <c r="AE183" s="64">
        <v>44044</v>
      </c>
      <c r="AF183" s="55">
        <v>44408</v>
      </c>
      <c r="AG183" s="55"/>
      <c r="AH183" s="55"/>
      <c r="AI183" s="55"/>
      <c r="AJ183" s="64">
        <v>44409</v>
      </c>
      <c r="AK183" s="55">
        <v>44773</v>
      </c>
      <c r="AL183" s="55"/>
      <c r="AM183" s="55"/>
      <c r="AN183" s="55"/>
      <c r="AO183" s="64">
        <v>44774</v>
      </c>
      <c r="AP183" s="55">
        <v>45138</v>
      </c>
      <c r="AQ183" s="55"/>
      <c r="AR183" s="55"/>
      <c r="AS183" s="283"/>
      <c r="AT183" s="99"/>
    </row>
    <row r="184" spans="1:46" ht="15.75" customHeight="1" x14ac:dyDescent="0.3">
      <c r="A184" s="59"/>
      <c r="B184" s="59">
        <v>179</v>
      </c>
      <c r="C184" s="60" t="s">
        <v>429</v>
      </c>
      <c r="D184" s="56" t="s">
        <v>540</v>
      </c>
      <c r="E184" s="61" t="s">
        <v>19</v>
      </c>
      <c r="F184" s="56" t="s">
        <v>100</v>
      </c>
      <c r="G184" s="63">
        <v>21214</v>
      </c>
      <c r="H184" s="61">
        <v>2008</v>
      </c>
      <c r="I184" s="56" t="s">
        <v>269</v>
      </c>
      <c r="J184" s="56">
        <v>1690</v>
      </c>
      <c r="K184" s="56">
        <v>5</v>
      </c>
      <c r="L184" s="63" t="s">
        <v>12</v>
      </c>
      <c r="M184" s="56" t="s">
        <v>12</v>
      </c>
      <c r="N184" s="64">
        <v>44044</v>
      </c>
      <c r="O184" s="55">
        <v>44408</v>
      </c>
      <c r="P184" s="55"/>
      <c r="Q184" s="55"/>
      <c r="R184" s="55"/>
      <c r="S184" s="64">
        <v>44409</v>
      </c>
      <c r="T184" s="55">
        <v>44773</v>
      </c>
      <c r="U184" s="55"/>
      <c r="V184" s="55"/>
      <c r="W184" s="55"/>
      <c r="X184" s="64">
        <v>44774</v>
      </c>
      <c r="Y184" s="55">
        <v>45138</v>
      </c>
      <c r="Z184" s="55"/>
      <c r="AA184" s="55"/>
      <c r="AB184" s="283"/>
      <c r="AC184" s="283"/>
      <c r="AD184" s="283"/>
      <c r="AE184" s="64">
        <v>44044</v>
      </c>
      <c r="AF184" s="55">
        <v>44408</v>
      </c>
      <c r="AG184" s="55"/>
      <c r="AH184" s="55"/>
      <c r="AI184" s="55"/>
      <c r="AJ184" s="64">
        <v>44409</v>
      </c>
      <c r="AK184" s="55">
        <v>44773</v>
      </c>
      <c r="AL184" s="55"/>
      <c r="AM184" s="55"/>
      <c r="AN184" s="55"/>
      <c r="AO184" s="64">
        <v>44774</v>
      </c>
      <c r="AP184" s="55">
        <v>45138</v>
      </c>
      <c r="AQ184" s="55"/>
      <c r="AR184" s="55"/>
      <c r="AS184" s="283"/>
      <c r="AT184" s="99"/>
    </row>
    <row r="185" spans="1:46" ht="15.75" customHeight="1" x14ac:dyDescent="0.3">
      <c r="A185" s="59"/>
      <c r="B185" s="59">
        <v>180</v>
      </c>
      <c r="C185" s="60" t="s">
        <v>429</v>
      </c>
      <c r="D185" s="56" t="s">
        <v>270</v>
      </c>
      <c r="E185" s="61" t="s">
        <v>19</v>
      </c>
      <c r="F185" s="56" t="s">
        <v>100</v>
      </c>
      <c r="G185" s="63">
        <v>21214</v>
      </c>
      <c r="H185" s="61">
        <v>2008</v>
      </c>
      <c r="I185" s="56" t="s">
        <v>271</v>
      </c>
      <c r="J185" s="56">
        <v>1690</v>
      </c>
      <c r="K185" s="56">
        <v>5</v>
      </c>
      <c r="L185" s="63" t="s">
        <v>12</v>
      </c>
      <c r="M185" s="56" t="s">
        <v>12</v>
      </c>
      <c r="N185" s="64">
        <v>44044</v>
      </c>
      <c r="O185" s="55">
        <v>44408</v>
      </c>
      <c r="P185" s="55"/>
      <c r="Q185" s="55"/>
      <c r="R185" s="55"/>
      <c r="S185" s="64">
        <v>44409</v>
      </c>
      <c r="T185" s="55">
        <v>44773</v>
      </c>
      <c r="U185" s="55"/>
      <c r="V185" s="55"/>
      <c r="W185" s="55"/>
      <c r="X185" s="64">
        <v>44774</v>
      </c>
      <c r="Y185" s="55">
        <v>45138</v>
      </c>
      <c r="Z185" s="55"/>
      <c r="AA185" s="55"/>
      <c r="AB185" s="283"/>
      <c r="AC185" s="283"/>
      <c r="AD185" s="283"/>
      <c r="AE185" s="64">
        <v>44044</v>
      </c>
      <c r="AF185" s="55">
        <v>44408</v>
      </c>
      <c r="AG185" s="55"/>
      <c r="AH185" s="55"/>
      <c r="AI185" s="55"/>
      <c r="AJ185" s="64">
        <v>44409</v>
      </c>
      <c r="AK185" s="55">
        <v>44773</v>
      </c>
      <c r="AL185" s="55"/>
      <c r="AM185" s="55"/>
      <c r="AN185" s="55"/>
      <c r="AO185" s="64">
        <v>44774</v>
      </c>
      <c r="AP185" s="55">
        <v>45138</v>
      </c>
      <c r="AQ185" s="55"/>
      <c r="AR185" s="55"/>
      <c r="AS185" s="283"/>
      <c r="AT185" s="99"/>
    </row>
    <row r="186" spans="1:46" ht="15.75" customHeight="1" x14ac:dyDescent="0.3">
      <c r="A186" s="59"/>
      <c r="B186" s="59">
        <v>181</v>
      </c>
      <c r="C186" s="60" t="s">
        <v>429</v>
      </c>
      <c r="D186" s="56" t="s">
        <v>272</v>
      </c>
      <c r="E186" s="61" t="s">
        <v>13</v>
      </c>
      <c r="F186" s="56" t="s">
        <v>93</v>
      </c>
      <c r="G186" s="63">
        <v>200</v>
      </c>
      <c r="H186" s="61">
        <v>2002</v>
      </c>
      <c r="I186" s="56">
        <v>20001302</v>
      </c>
      <c r="J186" s="56">
        <v>200</v>
      </c>
      <c r="K186" s="56"/>
      <c r="L186" s="63" t="s">
        <v>12</v>
      </c>
      <c r="M186" s="56" t="s">
        <v>12</v>
      </c>
      <c r="N186" s="64">
        <v>44049</v>
      </c>
      <c r="O186" s="55">
        <v>44413</v>
      </c>
      <c r="P186" s="55"/>
      <c r="Q186" s="55"/>
      <c r="R186" s="55"/>
      <c r="S186" s="64">
        <v>44414</v>
      </c>
      <c r="T186" s="55">
        <v>44778</v>
      </c>
      <c r="U186" s="55"/>
      <c r="V186" s="55"/>
      <c r="W186" s="55"/>
      <c r="X186" s="64">
        <v>44779</v>
      </c>
      <c r="Y186" s="55">
        <v>45143</v>
      </c>
      <c r="Z186" s="55"/>
      <c r="AA186" s="55"/>
      <c r="AB186" s="283"/>
      <c r="AC186" s="283"/>
      <c r="AD186" s="283"/>
      <c r="AE186" s="64">
        <v>44049</v>
      </c>
      <c r="AF186" s="55">
        <v>44413</v>
      </c>
      <c r="AG186" s="55"/>
      <c r="AH186" s="55"/>
      <c r="AI186" s="55"/>
      <c r="AJ186" s="64">
        <v>44414</v>
      </c>
      <c r="AK186" s="55">
        <v>44778</v>
      </c>
      <c r="AL186" s="55"/>
      <c r="AM186" s="55"/>
      <c r="AN186" s="55"/>
      <c r="AO186" s="64">
        <v>44779</v>
      </c>
      <c r="AP186" s="55">
        <v>45143</v>
      </c>
      <c r="AQ186" s="55"/>
      <c r="AR186" s="55"/>
      <c r="AS186" s="283"/>
      <c r="AT186" s="99"/>
    </row>
    <row r="187" spans="1:46" ht="15.75" customHeight="1" x14ac:dyDescent="0.3">
      <c r="A187" s="59"/>
      <c r="B187" s="59">
        <v>182</v>
      </c>
      <c r="C187" s="60" t="s">
        <v>429</v>
      </c>
      <c r="D187" s="56" t="s">
        <v>273</v>
      </c>
      <c r="E187" s="61" t="s">
        <v>13</v>
      </c>
      <c r="F187" s="56" t="s">
        <v>93</v>
      </c>
      <c r="G187" s="63">
        <v>200</v>
      </c>
      <c r="H187" s="61">
        <v>2002</v>
      </c>
      <c r="I187" s="56">
        <v>20001288</v>
      </c>
      <c r="J187" s="56">
        <v>200</v>
      </c>
      <c r="K187" s="56"/>
      <c r="L187" s="63" t="s">
        <v>12</v>
      </c>
      <c r="M187" s="56" t="s">
        <v>12</v>
      </c>
      <c r="N187" s="64">
        <v>44049</v>
      </c>
      <c r="O187" s="55">
        <v>44413</v>
      </c>
      <c r="P187" s="55"/>
      <c r="Q187" s="55"/>
      <c r="R187" s="55"/>
      <c r="S187" s="64">
        <v>44414</v>
      </c>
      <c r="T187" s="55">
        <v>44778</v>
      </c>
      <c r="U187" s="55"/>
      <c r="V187" s="55"/>
      <c r="W187" s="55"/>
      <c r="X187" s="64">
        <v>44779</v>
      </c>
      <c r="Y187" s="55">
        <v>45143</v>
      </c>
      <c r="Z187" s="55"/>
      <c r="AA187" s="55"/>
      <c r="AB187" s="283"/>
      <c r="AC187" s="283"/>
      <c r="AD187" s="283"/>
      <c r="AE187" s="64">
        <v>44049</v>
      </c>
      <c r="AF187" s="55">
        <v>44413</v>
      </c>
      <c r="AG187" s="55"/>
      <c r="AH187" s="55"/>
      <c r="AI187" s="55"/>
      <c r="AJ187" s="64">
        <v>44414</v>
      </c>
      <c r="AK187" s="55">
        <v>44778</v>
      </c>
      <c r="AL187" s="55"/>
      <c r="AM187" s="55"/>
      <c r="AN187" s="55"/>
      <c r="AO187" s="64">
        <v>44779</v>
      </c>
      <c r="AP187" s="55">
        <v>45143</v>
      </c>
      <c r="AQ187" s="55"/>
      <c r="AR187" s="55"/>
      <c r="AS187" s="283"/>
      <c r="AT187" s="99"/>
    </row>
    <row r="188" spans="1:46" ht="15.75" customHeight="1" x14ac:dyDescent="0.3">
      <c r="A188" s="59"/>
      <c r="B188" s="59">
        <v>183</v>
      </c>
      <c r="C188" s="60" t="s">
        <v>429</v>
      </c>
      <c r="D188" s="56" t="s">
        <v>274</v>
      </c>
      <c r="E188" s="61" t="s">
        <v>275</v>
      </c>
      <c r="F188" s="56" t="s">
        <v>275</v>
      </c>
      <c r="G188" s="63" t="s">
        <v>276</v>
      </c>
      <c r="H188" s="61">
        <v>1985</v>
      </c>
      <c r="I188" s="56">
        <v>2410</v>
      </c>
      <c r="J188" s="56">
        <v>0</v>
      </c>
      <c r="K188" s="56">
        <v>1</v>
      </c>
      <c r="L188" s="62">
        <v>3100</v>
      </c>
      <c r="M188" s="61">
        <v>1000</v>
      </c>
      <c r="N188" s="64">
        <v>43973</v>
      </c>
      <c r="O188" s="55">
        <v>44337</v>
      </c>
      <c r="P188" s="55"/>
      <c r="Q188" s="55"/>
      <c r="R188" s="55"/>
      <c r="S188" s="64">
        <v>44338</v>
      </c>
      <c r="T188" s="55">
        <v>44702</v>
      </c>
      <c r="U188" s="55"/>
      <c r="V188" s="55"/>
      <c r="W188" s="55"/>
      <c r="X188" s="64">
        <v>44703</v>
      </c>
      <c r="Y188" s="55">
        <v>45067</v>
      </c>
      <c r="Z188" s="55"/>
      <c r="AA188" s="55"/>
      <c r="AB188" s="283"/>
      <c r="AC188" s="283"/>
      <c r="AD188" s="283"/>
      <c r="AE188" s="64">
        <v>43973</v>
      </c>
      <c r="AF188" s="55">
        <v>44337</v>
      </c>
      <c r="AG188" s="55"/>
      <c r="AH188" s="55"/>
      <c r="AI188" s="55"/>
      <c r="AJ188" s="64">
        <v>44338</v>
      </c>
      <c r="AK188" s="55">
        <v>44702</v>
      </c>
      <c r="AL188" s="55"/>
      <c r="AM188" s="55"/>
      <c r="AN188" s="55"/>
      <c r="AO188" s="64">
        <v>44703</v>
      </c>
      <c r="AP188" s="55">
        <v>45067</v>
      </c>
      <c r="AQ188" s="55"/>
      <c r="AR188" s="55"/>
      <c r="AS188" s="283"/>
      <c r="AT188" s="99"/>
    </row>
    <row r="189" spans="1:46" ht="15.75" customHeight="1" x14ac:dyDescent="0.3">
      <c r="A189" s="59"/>
      <c r="B189" s="59">
        <v>184</v>
      </c>
      <c r="C189" s="60" t="s">
        <v>429</v>
      </c>
      <c r="D189" s="56" t="s">
        <v>476</v>
      </c>
      <c r="E189" s="61" t="s">
        <v>73</v>
      </c>
      <c r="F189" s="56" t="s">
        <v>132</v>
      </c>
      <c r="G189" s="63">
        <v>131</v>
      </c>
      <c r="H189" s="61">
        <v>1983</v>
      </c>
      <c r="I189" s="56" t="s">
        <v>477</v>
      </c>
      <c r="J189" s="56" t="s">
        <v>12</v>
      </c>
      <c r="K189" s="56">
        <v>2</v>
      </c>
      <c r="L189" s="62">
        <v>10000</v>
      </c>
      <c r="M189" s="56" t="s">
        <v>12</v>
      </c>
      <c r="N189" s="64">
        <v>44035</v>
      </c>
      <c r="O189" s="55">
        <v>44399</v>
      </c>
      <c r="P189" s="55"/>
      <c r="Q189" s="55"/>
      <c r="R189" s="55"/>
      <c r="S189" s="64">
        <v>44397</v>
      </c>
      <c r="T189" s="55">
        <v>44761</v>
      </c>
      <c r="U189" s="55"/>
      <c r="V189" s="55"/>
      <c r="W189" s="55"/>
      <c r="X189" s="64">
        <v>44762</v>
      </c>
      <c r="Y189" s="55">
        <v>45126</v>
      </c>
      <c r="Z189" s="55"/>
      <c r="AA189" s="55"/>
      <c r="AB189" s="283"/>
      <c r="AC189" s="283"/>
      <c r="AD189" s="283"/>
      <c r="AE189" s="64">
        <v>44035</v>
      </c>
      <c r="AF189" s="55">
        <v>44399</v>
      </c>
      <c r="AG189" s="55"/>
      <c r="AH189" s="55"/>
      <c r="AI189" s="55"/>
      <c r="AJ189" s="64">
        <v>44397</v>
      </c>
      <c r="AK189" s="55">
        <v>44761</v>
      </c>
      <c r="AL189" s="55"/>
      <c r="AM189" s="55"/>
      <c r="AN189" s="55"/>
      <c r="AO189" s="64">
        <v>44762</v>
      </c>
      <c r="AP189" s="55">
        <v>45126</v>
      </c>
      <c r="AQ189" s="55"/>
      <c r="AR189" s="55"/>
      <c r="AS189" s="283"/>
      <c r="AT189" s="99"/>
    </row>
    <row r="190" spans="1:46" ht="15.75" customHeight="1" x14ac:dyDescent="0.3">
      <c r="A190" s="59"/>
      <c r="B190" s="59">
        <v>185</v>
      </c>
      <c r="C190" s="60" t="s">
        <v>429</v>
      </c>
      <c r="D190" s="61" t="s">
        <v>505</v>
      </c>
      <c r="E190" s="61" t="s">
        <v>73</v>
      </c>
      <c r="F190" s="56" t="s">
        <v>468</v>
      </c>
      <c r="G190" s="56" t="s">
        <v>499</v>
      </c>
      <c r="H190" s="56">
        <v>2012</v>
      </c>
      <c r="I190" s="61" t="s">
        <v>506</v>
      </c>
      <c r="J190" s="61">
        <v>2378</v>
      </c>
      <c r="K190" s="61">
        <v>5</v>
      </c>
      <c r="L190" s="63">
        <v>2830</v>
      </c>
      <c r="M190" s="79">
        <v>975</v>
      </c>
      <c r="N190" s="64">
        <v>44035</v>
      </c>
      <c r="O190" s="55">
        <v>44399</v>
      </c>
      <c r="P190" s="55"/>
      <c r="Q190" s="55"/>
      <c r="R190" s="55"/>
      <c r="S190" s="64">
        <v>44397</v>
      </c>
      <c r="T190" s="55">
        <v>44761</v>
      </c>
      <c r="U190" s="55"/>
      <c r="V190" s="55"/>
      <c r="W190" s="55"/>
      <c r="X190" s="64">
        <v>44762</v>
      </c>
      <c r="Y190" s="55">
        <v>45126</v>
      </c>
      <c r="Z190" s="55"/>
      <c r="AA190" s="55"/>
      <c r="AB190" s="283"/>
      <c r="AC190" s="283"/>
      <c r="AD190" s="283"/>
      <c r="AE190" s="64">
        <v>44035</v>
      </c>
      <c r="AF190" s="55">
        <v>44399</v>
      </c>
      <c r="AG190" s="55"/>
      <c r="AH190" s="55"/>
      <c r="AI190" s="55"/>
      <c r="AJ190" s="64">
        <v>44397</v>
      </c>
      <c r="AK190" s="55">
        <v>44761</v>
      </c>
      <c r="AL190" s="55"/>
      <c r="AM190" s="55"/>
      <c r="AN190" s="55"/>
      <c r="AO190" s="64">
        <v>44762</v>
      </c>
      <c r="AP190" s="55">
        <v>45126</v>
      </c>
      <c r="AQ190" s="55"/>
      <c r="AR190" s="55"/>
      <c r="AS190" s="283"/>
      <c r="AT190" s="99"/>
    </row>
    <row r="191" spans="1:46" ht="15.75" customHeight="1" x14ac:dyDescent="0.3">
      <c r="A191" s="59"/>
      <c r="B191" s="59">
        <v>186</v>
      </c>
      <c r="C191" s="60" t="s">
        <v>429</v>
      </c>
      <c r="D191" s="61" t="s">
        <v>647</v>
      </c>
      <c r="E191" s="61" t="s">
        <v>73</v>
      </c>
      <c r="F191" s="56" t="s">
        <v>151</v>
      </c>
      <c r="G191" s="63" t="s">
        <v>11</v>
      </c>
      <c r="H191" s="56">
        <v>2017</v>
      </c>
      <c r="I191" s="61" t="s">
        <v>648</v>
      </c>
      <c r="J191" s="61">
        <v>2393</v>
      </c>
      <c r="K191" s="61">
        <v>5</v>
      </c>
      <c r="L191" s="63"/>
      <c r="M191" s="79"/>
      <c r="N191" s="55">
        <v>43905</v>
      </c>
      <c r="O191" s="55">
        <v>44269</v>
      </c>
      <c r="P191" s="55"/>
      <c r="Q191" s="55"/>
      <c r="R191" s="55"/>
      <c r="S191" s="64">
        <v>44270</v>
      </c>
      <c r="T191" s="55">
        <v>44634</v>
      </c>
      <c r="U191" s="55"/>
      <c r="V191" s="55"/>
      <c r="W191" s="55"/>
      <c r="X191" s="64">
        <v>44635</v>
      </c>
      <c r="Y191" s="55">
        <v>44999</v>
      </c>
      <c r="Z191" s="55"/>
      <c r="AA191" s="55"/>
      <c r="AB191" s="283"/>
      <c r="AC191" s="283"/>
      <c r="AD191" s="283"/>
      <c r="AE191" s="55">
        <v>43905</v>
      </c>
      <c r="AF191" s="55">
        <v>44269</v>
      </c>
      <c r="AG191" s="55"/>
      <c r="AH191" s="55"/>
      <c r="AI191" s="55"/>
      <c r="AJ191" s="64">
        <v>44270</v>
      </c>
      <c r="AK191" s="55">
        <v>44634</v>
      </c>
      <c r="AL191" s="55"/>
      <c r="AM191" s="55"/>
      <c r="AN191" s="55"/>
      <c r="AO191" s="64">
        <v>44635</v>
      </c>
      <c r="AP191" s="55">
        <v>44999</v>
      </c>
      <c r="AQ191" s="55"/>
      <c r="AR191" s="55"/>
      <c r="AS191" s="283"/>
      <c r="AT191" s="99"/>
    </row>
    <row r="192" spans="1:46" ht="15.75" customHeight="1" x14ac:dyDescent="0.3">
      <c r="A192" s="59"/>
      <c r="B192" s="59">
        <v>187</v>
      </c>
      <c r="C192" s="60" t="s">
        <v>429</v>
      </c>
      <c r="D192" s="61" t="s">
        <v>734</v>
      </c>
      <c r="E192" s="61" t="s">
        <v>275</v>
      </c>
      <c r="F192" s="56" t="s">
        <v>275</v>
      </c>
      <c r="G192" s="63" t="s">
        <v>461</v>
      </c>
      <c r="H192" s="56"/>
      <c r="I192" s="61" t="s">
        <v>735</v>
      </c>
      <c r="J192" s="61"/>
      <c r="K192" s="61">
        <v>1</v>
      </c>
      <c r="L192" s="63"/>
      <c r="M192" s="79"/>
      <c r="N192" s="55">
        <v>43974</v>
      </c>
      <c r="O192" s="55">
        <v>44338</v>
      </c>
      <c r="P192" s="55"/>
      <c r="Q192" s="55"/>
      <c r="R192" s="55"/>
      <c r="S192" s="64">
        <v>44339</v>
      </c>
      <c r="T192" s="55">
        <v>44703</v>
      </c>
      <c r="U192" s="55"/>
      <c r="V192" s="55"/>
      <c r="W192" s="55"/>
      <c r="X192" s="64">
        <v>44704</v>
      </c>
      <c r="Y192" s="55">
        <v>45068</v>
      </c>
      <c r="Z192" s="55"/>
      <c r="AA192" s="55"/>
      <c r="AB192" s="283"/>
      <c r="AC192" s="283"/>
      <c r="AD192" s="283"/>
      <c r="AE192" s="55">
        <v>43974</v>
      </c>
      <c r="AF192" s="55">
        <v>44338</v>
      </c>
      <c r="AG192" s="55"/>
      <c r="AH192" s="55"/>
      <c r="AI192" s="55"/>
      <c r="AJ192" s="64">
        <v>44339</v>
      </c>
      <c r="AK192" s="55">
        <v>44703</v>
      </c>
      <c r="AL192" s="55"/>
      <c r="AM192" s="55"/>
      <c r="AN192" s="55"/>
      <c r="AO192" s="64">
        <v>44704</v>
      </c>
      <c r="AP192" s="55">
        <v>45068</v>
      </c>
      <c r="AQ192" s="55"/>
      <c r="AR192" s="55"/>
      <c r="AS192" s="283"/>
      <c r="AT192" s="99"/>
    </row>
    <row r="193" spans="1:46" s="207" customFormat="1" ht="15.75" customHeight="1" x14ac:dyDescent="0.25">
      <c r="A193" s="199"/>
      <c r="B193" s="199">
        <v>188</v>
      </c>
      <c r="C193" s="208" t="s">
        <v>602</v>
      </c>
      <c r="D193" s="202" t="s">
        <v>758</v>
      </c>
      <c r="E193" s="202" t="s">
        <v>73</v>
      </c>
      <c r="F193" s="201" t="s">
        <v>151</v>
      </c>
      <c r="G193" s="209" t="s">
        <v>11</v>
      </c>
      <c r="H193" s="199">
        <v>2018</v>
      </c>
      <c r="I193" s="210" t="s">
        <v>608</v>
      </c>
      <c r="J193" s="203">
        <v>2393</v>
      </c>
      <c r="K193" s="202">
        <v>5</v>
      </c>
      <c r="L193" s="204">
        <v>3210</v>
      </c>
      <c r="M193" s="203">
        <v>1060</v>
      </c>
      <c r="N193" s="205">
        <v>44172</v>
      </c>
      <c r="O193" s="206">
        <v>44536</v>
      </c>
      <c r="P193" s="206"/>
      <c r="Q193" s="206"/>
      <c r="R193" s="206"/>
      <c r="S193" s="205">
        <v>44537</v>
      </c>
      <c r="T193" s="206">
        <v>44901</v>
      </c>
      <c r="U193" s="206"/>
      <c r="V193" s="206"/>
      <c r="W193" s="206"/>
      <c r="X193" s="205">
        <v>44902</v>
      </c>
      <c r="Y193" s="206">
        <v>45266</v>
      </c>
      <c r="Z193" s="206"/>
      <c r="AA193" s="206"/>
      <c r="AB193" s="331"/>
      <c r="AC193" s="331"/>
      <c r="AD193" s="331"/>
      <c r="AE193" s="205">
        <v>44172</v>
      </c>
      <c r="AF193" s="206">
        <v>44536</v>
      </c>
      <c r="AG193" s="206"/>
      <c r="AH193" s="206"/>
      <c r="AI193" s="206"/>
      <c r="AJ193" s="205">
        <v>44537</v>
      </c>
      <c r="AK193" s="206">
        <v>44901</v>
      </c>
      <c r="AL193" s="206"/>
      <c r="AM193" s="206"/>
      <c r="AN193" s="206"/>
      <c r="AO193" s="205">
        <v>44902</v>
      </c>
      <c r="AP193" s="206">
        <v>45266</v>
      </c>
      <c r="AQ193" s="206"/>
      <c r="AR193" s="206"/>
      <c r="AS193" s="331"/>
      <c r="AT193" s="334"/>
    </row>
    <row r="194" spans="1:46" ht="15.75" customHeight="1" x14ac:dyDescent="0.3">
      <c r="A194" s="185">
        <v>20</v>
      </c>
      <c r="B194" s="59">
        <v>189</v>
      </c>
      <c r="C194" s="60" t="s">
        <v>430</v>
      </c>
      <c r="D194" s="61" t="s">
        <v>281</v>
      </c>
      <c r="E194" s="61" t="s">
        <v>13</v>
      </c>
      <c r="F194" s="56" t="s">
        <v>15</v>
      </c>
      <c r="G194" s="63" t="s">
        <v>92</v>
      </c>
      <c r="H194" s="56">
        <v>2005</v>
      </c>
      <c r="I194" s="56" t="s">
        <v>282</v>
      </c>
      <c r="J194" s="56">
        <v>346</v>
      </c>
      <c r="K194" s="56">
        <v>2</v>
      </c>
      <c r="L194" s="63" t="s">
        <v>12</v>
      </c>
      <c r="M194" s="56" t="s">
        <v>12</v>
      </c>
      <c r="N194" s="64">
        <v>44020</v>
      </c>
      <c r="O194" s="55">
        <v>44384</v>
      </c>
      <c r="P194" s="55"/>
      <c r="Q194" s="55"/>
      <c r="R194" s="55"/>
      <c r="S194" s="64">
        <v>44385</v>
      </c>
      <c r="T194" s="55">
        <v>44749</v>
      </c>
      <c r="U194" s="55"/>
      <c r="V194" s="55"/>
      <c r="W194" s="55"/>
      <c r="X194" s="64">
        <v>44750</v>
      </c>
      <c r="Y194" s="55">
        <v>45114</v>
      </c>
      <c r="Z194" s="55"/>
      <c r="AA194" s="55"/>
      <c r="AB194" s="283"/>
      <c r="AC194" s="283"/>
      <c r="AD194" s="283"/>
      <c r="AE194" s="64">
        <v>44020</v>
      </c>
      <c r="AF194" s="55">
        <v>44384</v>
      </c>
      <c r="AG194" s="55"/>
      <c r="AH194" s="55"/>
      <c r="AI194" s="55"/>
      <c r="AJ194" s="64">
        <v>44385</v>
      </c>
      <c r="AK194" s="55">
        <v>44749</v>
      </c>
      <c r="AL194" s="55"/>
      <c r="AM194" s="55"/>
      <c r="AN194" s="55"/>
      <c r="AO194" s="64">
        <v>44750</v>
      </c>
      <c r="AP194" s="55">
        <v>45114</v>
      </c>
      <c r="AQ194" s="55"/>
      <c r="AR194" s="55"/>
      <c r="AS194" s="283"/>
      <c r="AT194" s="99"/>
    </row>
    <row r="195" spans="1:46" ht="15.75" customHeight="1" x14ac:dyDescent="0.3">
      <c r="A195" s="59"/>
      <c r="B195" s="59">
        <v>190</v>
      </c>
      <c r="C195" s="60" t="s">
        <v>430</v>
      </c>
      <c r="D195" s="61" t="s">
        <v>283</v>
      </c>
      <c r="E195" s="61" t="s">
        <v>13</v>
      </c>
      <c r="F195" s="56" t="s">
        <v>15</v>
      </c>
      <c r="G195" s="63" t="s">
        <v>92</v>
      </c>
      <c r="H195" s="56">
        <v>2007</v>
      </c>
      <c r="I195" s="56" t="s">
        <v>284</v>
      </c>
      <c r="J195" s="56">
        <v>346</v>
      </c>
      <c r="K195" s="56">
        <v>2</v>
      </c>
      <c r="L195" s="63" t="s">
        <v>12</v>
      </c>
      <c r="M195" s="56" t="s">
        <v>12</v>
      </c>
      <c r="N195" s="64">
        <v>44020</v>
      </c>
      <c r="O195" s="55">
        <v>44384</v>
      </c>
      <c r="P195" s="55"/>
      <c r="Q195" s="55"/>
      <c r="R195" s="55"/>
      <c r="S195" s="64">
        <v>44385</v>
      </c>
      <c r="T195" s="55">
        <v>44749</v>
      </c>
      <c r="U195" s="55"/>
      <c r="V195" s="55"/>
      <c r="W195" s="55"/>
      <c r="X195" s="64">
        <v>44750</v>
      </c>
      <c r="Y195" s="55">
        <v>45114</v>
      </c>
      <c r="Z195" s="55"/>
      <c r="AA195" s="55"/>
      <c r="AB195" s="283"/>
      <c r="AC195" s="283"/>
      <c r="AD195" s="283"/>
      <c r="AE195" s="64">
        <v>44020</v>
      </c>
      <c r="AF195" s="55">
        <v>44384</v>
      </c>
      <c r="AG195" s="55"/>
      <c r="AH195" s="55"/>
      <c r="AI195" s="55"/>
      <c r="AJ195" s="64">
        <v>44385</v>
      </c>
      <c r="AK195" s="55">
        <v>44749</v>
      </c>
      <c r="AL195" s="55"/>
      <c r="AM195" s="55"/>
      <c r="AN195" s="55"/>
      <c r="AO195" s="64">
        <v>44750</v>
      </c>
      <c r="AP195" s="55">
        <v>45114</v>
      </c>
      <c r="AQ195" s="55"/>
      <c r="AR195" s="55"/>
      <c r="AS195" s="283"/>
      <c r="AT195" s="99"/>
    </row>
    <row r="196" spans="1:46" ht="15.75" customHeight="1" x14ac:dyDescent="0.3">
      <c r="A196" s="59"/>
      <c r="B196" s="59">
        <v>191</v>
      </c>
      <c r="C196" s="60" t="s">
        <v>430</v>
      </c>
      <c r="D196" s="61" t="s">
        <v>285</v>
      </c>
      <c r="E196" s="61" t="s">
        <v>13</v>
      </c>
      <c r="F196" s="56" t="s">
        <v>15</v>
      </c>
      <c r="G196" s="63" t="s">
        <v>92</v>
      </c>
      <c r="H196" s="56">
        <v>2007</v>
      </c>
      <c r="I196" s="56" t="s">
        <v>286</v>
      </c>
      <c r="J196" s="56">
        <v>346</v>
      </c>
      <c r="K196" s="56">
        <v>2</v>
      </c>
      <c r="L196" s="63" t="s">
        <v>12</v>
      </c>
      <c r="M196" s="56" t="s">
        <v>12</v>
      </c>
      <c r="N196" s="64">
        <v>44020</v>
      </c>
      <c r="O196" s="55">
        <v>44384</v>
      </c>
      <c r="P196" s="55"/>
      <c r="Q196" s="55"/>
      <c r="R196" s="55"/>
      <c r="S196" s="64">
        <v>44385</v>
      </c>
      <c r="T196" s="55">
        <v>44749</v>
      </c>
      <c r="U196" s="55"/>
      <c r="V196" s="55"/>
      <c r="W196" s="55"/>
      <c r="X196" s="64">
        <v>44750</v>
      </c>
      <c r="Y196" s="55">
        <v>45114</v>
      </c>
      <c r="Z196" s="55"/>
      <c r="AA196" s="55"/>
      <c r="AB196" s="283"/>
      <c r="AC196" s="283"/>
      <c r="AD196" s="283"/>
      <c r="AE196" s="64">
        <v>44020</v>
      </c>
      <c r="AF196" s="55">
        <v>44384</v>
      </c>
      <c r="AG196" s="55"/>
      <c r="AH196" s="55"/>
      <c r="AI196" s="55"/>
      <c r="AJ196" s="64">
        <v>44385</v>
      </c>
      <c r="AK196" s="55">
        <v>44749</v>
      </c>
      <c r="AL196" s="55"/>
      <c r="AM196" s="55"/>
      <c r="AN196" s="55"/>
      <c r="AO196" s="64">
        <v>44750</v>
      </c>
      <c r="AP196" s="55">
        <v>45114</v>
      </c>
      <c r="AQ196" s="55"/>
      <c r="AR196" s="55"/>
      <c r="AS196" s="283"/>
      <c r="AT196" s="99"/>
    </row>
    <row r="197" spans="1:46" ht="15.75" customHeight="1" x14ac:dyDescent="0.3">
      <c r="A197" s="59"/>
      <c r="B197" s="59">
        <v>192</v>
      </c>
      <c r="C197" s="60" t="s">
        <v>430</v>
      </c>
      <c r="D197" s="61" t="s">
        <v>287</v>
      </c>
      <c r="E197" s="61" t="s">
        <v>13</v>
      </c>
      <c r="F197" s="56" t="s">
        <v>15</v>
      </c>
      <c r="G197" s="63" t="s">
        <v>92</v>
      </c>
      <c r="H197" s="56">
        <v>2005</v>
      </c>
      <c r="I197" s="56" t="s">
        <v>288</v>
      </c>
      <c r="J197" s="56">
        <v>346</v>
      </c>
      <c r="K197" s="56">
        <v>2</v>
      </c>
      <c r="L197" s="63" t="s">
        <v>12</v>
      </c>
      <c r="M197" s="56" t="s">
        <v>12</v>
      </c>
      <c r="N197" s="64">
        <v>44020</v>
      </c>
      <c r="O197" s="55">
        <v>44384</v>
      </c>
      <c r="P197" s="55"/>
      <c r="Q197" s="55"/>
      <c r="R197" s="55"/>
      <c r="S197" s="64">
        <v>44385</v>
      </c>
      <c r="T197" s="55">
        <v>44749</v>
      </c>
      <c r="U197" s="55"/>
      <c r="V197" s="55"/>
      <c r="W197" s="55"/>
      <c r="X197" s="64">
        <v>44750</v>
      </c>
      <c r="Y197" s="55">
        <v>45114</v>
      </c>
      <c r="Z197" s="55"/>
      <c r="AA197" s="55"/>
      <c r="AB197" s="283"/>
      <c r="AC197" s="283"/>
      <c r="AD197" s="283"/>
      <c r="AE197" s="64">
        <v>44020</v>
      </c>
      <c r="AF197" s="55">
        <v>44384</v>
      </c>
      <c r="AG197" s="55"/>
      <c r="AH197" s="55"/>
      <c r="AI197" s="55"/>
      <c r="AJ197" s="64">
        <v>44385</v>
      </c>
      <c r="AK197" s="55">
        <v>44749</v>
      </c>
      <c r="AL197" s="55"/>
      <c r="AM197" s="55"/>
      <c r="AN197" s="55"/>
      <c r="AO197" s="64">
        <v>44750</v>
      </c>
      <c r="AP197" s="55">
        <v>45114</v>
      </c>
      <c r="AQ197" s="55"/>
      <c r="AR197" s="55"/>
      <c r="AS197" s="283"/>
      <c r="AT197" s="99"/>
    </row>
    <row r="198" spans="1:46" ht="15.75" customHeight="1" x14ac:dyDescent="0.3">
      <c r="A198" s="59"/>
      <c r="B198" s="59">
        <v>193</v>
      </c>
      <c r="C198" s="60" t="s">
        <v>430</v>
      </c>
      <c r="D198" s="61" t="s">
        <v>289</v>
      </c>
      <c r="E198" s="61" t="s">
        <v>13</v>
      </c>
      <c r="F198" s="56" t="s">
        <v>15</v>
      </c>
      <c r="G198" s="63" t="s">
        <v>92</v>
      </c>
      <c r="H198" s="56">
        <v>2007</v>
      </c>
      <c r="I198" s="56" t="s">
        <v>290</v>
      </c>
      <c r="J198" s="56">
        <v>346</v>
      </c>
      <c r="K198" s="56">
        <v>2</v>
      </c>
      <c r="L198" s="63" t="s">
        <v>12</v>
      </c>
      <c r="M198" s="56" t="s">
        <v>12</v>
      </c>
      <c r="N198" s="64">
        <v>44020</v>
      </c>
      <c r="O198" s="55">
        <v>44384</v>
      </c>
      <c r="P198" s="55"/>
      <c r="Q198" s="55"/>
      <c r="R198" s="55"/>
      <c r="S198" s="64">
        <v>44385</v>
      </c>
      <c r="T198" s="55">
        <v>44749</v>
      </c>
      <c r="U198" s="55"/>
      <c r="V198" s="55"/>
      <c r="W198" s="55"/>
      <c r="X198" s="64">
        <v>44750</v>
      </c>
      <c r="Y198" s="55">
        <v>45114</v>
      </c>
      <c r="Z198" s="55"/>
      <c r="AA198" s="55"/>
      <c r="AB198" s="283"/>
      <c r="AC198" s="283"/>
      <c r="AD198" s="283"/>
      <c r="AE198" s="64">
        <v>44020</v>
      </c>
      <c r="AF198" s="55">
        <v>44384</v>
      </c>
      <c r="AG198" s="55"/>
      <c r="AH198" s="55"/>
      <c r="AI198" s="55"/>
      <c r="AJ198" s="64">
        <v>44385</v>
      </c>
      <c r="AK198" s="55">
        <v>44749</v>
      </c>
      <c r="AL198" s="55"/>
      <c r="AM198" s="55"/>
      <c r="AN198" s="55"/>
      <c r="AO198" s="64">
        <v>44750</v>
      </c>
      <c r="AP198" s="55">
        <v>45114</v>
      </c>
      <c r="AQ198" s="55"/>
      <c r="AR198" s="55"/>
      <c r="AS198" s="283"/>
      <c r="AT198" s="99"/>
    </row>
    <row r="199" spans="1:46" ht="15.75" customHeight="1" x14ac:dyDescent="0.3">
      <c r="A199" s="59"/>
      <c r="B199" s="59">
        <v>194</v>
      </c>
      <c r="C199" s="60" t="s">
        <v>430</v>
      </c>
      <c r="D199" s="61" t="s">
        <v>291</v>
      </c>
      <c r="E199" s="61" t="s">
        <v>13</v>
      </c>
      <c r="F199" s="56" t="s">
        <v>93</v>
      </c>
      <c r="G199" s="63" t="s">
        <v>292</v>
      </c>
      <c r="H199" s="56">
        <v>2003</v>
      </c>
      <c r="I199" s="63">
        <v>30000091</v>
      </c>
      <c r="J199" s="56">
        <v>200</v>
      </c>
      <c r="K199" s="56">
        <v>2</v>
      </c>
      <c r="L199" s="63" t="s">
        <v>12</v>
      </c>
      <c r="M199" s="56" t="s">
        <v>12</v>
      </c>
      <c r="N199" s="64">
        <v>44020</v>
      </c>
      <c r="O199" s="55">
        <v>44384</v>
      </c>
      <c r="P199" s="55"/>
      <c r="Q199" s="55"/>
      <c r="R199" s="55"/>
      <c r="S199" s="64">
        <v>44385</v>
      </c>
      <c r="T199" s="55">
        <v>44749</v>
      </c>
      <c r="U199" s="55"/>
      <c r="V199" s="55"/>
      <c r="W199" s="55"/>
      <c r="X199" s="64">
        <v>44750</v>
      </c>
      <c r="Y199" s="55">
        <v>45114</v>
      </c>
      <c r="Z199" s="55"/>
      <c r="AA199" s="55"/>
      <c r="AB199" s="283"/>
      <c r="AC199" s="283"/>
      <c r="AD199" s="283"/>
      <c r="AE199" s="64">
        <v>44020</v>
      </c>
      <c r="AF199" s="55">
        <v>44384</v>
      </c>
      <c r="AG199" s="55"/>
      <c r="AH199" s="55"/>
      <c r="AI199" s="55"/>
      <c r="AJ199" s="64">
        <v>44385</v>
      </c>
      <c r="AK199" s="55">
        <v>44749</v>
      </c>
      <c r="AL199" s="55"/>
      <c r="AM199" s="55"/>
      <c r="AN199" s="55"/>
      <c r="AO199" s="64">
        <v>44750</v>
      </c>
      <c r="AP199" s="55">
        <v>45114</v>
      </c>
      <c r="AQ199" s="55"/>
      <c r="AR199" s="55"/>
      <c r="AS199" s="283"/>
      <c r="AT199" s="99"/>
    </row>
    <row r="200" spans="1:46" ht="15.75" customHeight="1" x14ac:dyDescent="0.3">
      <c r="A200" s="59"/>
      <c r="B200" s="59">
        <v>195</v>
      </c>
      <c r="C200" s="60" t="s">
        <v>430</v>
      </c>
      <c r="D200" s="61" t="s">
        <v>293</v>
      </c>
      <c r="E200" s="61" t="s">
        <v>13</v>
      </c>
      <c r="F200" s="56" t="s">
        <v>15</v>
      </c>
      <c r="G200" s="63" t="s">
        <v>92</v>
      </c>
      <c r="H200" s="56">
        <v>2006</v>
      </c>
      <c r="I200" s="56" t="s">
        <v>294</v>
      </c>
      <c r="J200" s="56">
        <v>346</v>
      </c>
      <c r="K200" s="56">
        <v>2</v>
      </c>
      <c r="L200" s="63" t="s">
        <v>12</v>
      </c>
      <c r="M200" s="56" t="s">
        <v>12</v>
      </c>
      <c r="N200" s="64">
        <v>44020</v>
      </c>
      <c r="O200" s="55">
        <v>44384</v>
      </c>
      <c r="P200" s="55"/>
      <c r="Q200" s="55"/>
      <c r="R200" s="55"/>
      <c r="S200" s="64">
        <v>44385</v>
      </c>
      <c r="T200" s="55">
        <v>44749</v>
      </c>
      <c r="U200" s="55"/>
      <c r="V200" s="55"/>
      <c r="W200" s="55"/>
      <c r="X200" s="64">
        <v>44750</v>
      </c>
      <c r="Y200" s="55">
        <v>45114</v>
      </c>
      <c r="Z200" s="55"/>
      <c r="AA200" s="55"/>
      <c r="AB200" s="283"/>
      <c r="AC200" s="283"/>
      <c r="AD200" s="283"/>
      <c r="AE200" s="64">
        <v>44020</v>
      </c>
      <c r="AF200" s="55">
        <v>44384</v>
      </c>
      <c r="AG200" s="55"/>
      <c r="AH200" s="55"/>
      <c r="AI200" s="55"/>
      <c r="AJ200" s="64">
        <v>44385</v>
      </c>
      <c r="AK200" s="55">
        <v>44749</v>
      </c>
      <c r="AL200" s="55"/>
      <c r="AM200" s="55"/>
      <c r="AN200" s="55"/>
      <c r="AO200" s="64">
        <v>44750</v>
      </c>
      <c r="AP200" s="55">
        <v>45114</v>
      </c>
      <c r="AQ200" s="55"/>
      <c r="AR200" s="55"/>
      <c r="AS200" s="283"/>
      <c r="AT200" s="99"/>
    </row>
    <row r="201" spans="1:46" ht="15.75" customHeight="1" x14ac:dyDescent="0.3">
      <c r="A201" s="59"/>
      <c r="B201" s="59">
        <v>196</v>
      </c>
      <c r="C201" s="60" t="s">
        <v>430</v>
      </c>
      <c r="D201" s="61" t="s">
        <v>295</v>
      </c>
      <c r="E201" s="61" t="s">
        <v>13</v>
      </c>
      <c r="F201" s="56" t="s">
        <v>15</v>
      </c>
      <c r="G201" s="63" t="s">
        <v>92</v>
      </c>
      <c r="H201" s="56">
        <v>2005</v>
      </c>
      <c r="I201" s="56" t="s">
        <v>296</v>
      </c>
      <c r="J201" s="56">
        <v>346</v>
      </c>
      <c r="K201" s="56">
        <v>2</v>
      </c>
      <c r="L201" s="63" t="s">
        <v>12</v>
      </c>
      <c r="M201" s="56" t="s">
        <v>12</v>
      </c>
      <c r="N201" s="64">
        <v>44020</v>
      </c>
      <c r="O201" s="55">
        <v>44384</v>
      </c>
      <c r="P201" s="55"/>
      <c r="Q201" s="55"/>
      <c r="R201" s="55"/>
      <c r="S201" s="64">
        <v>44385</v>
      </c>
      <c r="T201" s="55">
        <v>44749</v>
      </c>
      <c r="U201" s="55"/>
      <c r="V201" s="55"/>
      <c r="W201" s="55"/>
      <c r="X201" s="64">
        <v>44750</v>
      </c>
      <c r="Y201" s="55">
        <v>45114</v>
      </c>
      <c r="Z201" s="55"/>
      <c r="AA201" s="55"/>
      <c r="AB201" s="283"/>
      <c r="AC201" s="283"/>
      <c r="AD201" s="283"/>
      <c r="AE201" s="64">
        <v>44020</v>
      </c>
      <c r="AF201" s="55">
        <v>44384</v>
      </c>
      <c r="AG201" s="55"/>
      <c r="AH201" s="55"/>
      <c r="AI201" s="55"/>
      <c r="AJ201" s="64">
        <v>44385</v>
      </c>
      <c r="AK201" s="55">
        <v>44749</v>
      </c>
      <c r="AL201" s="55"/>
      <c r="AM201" s="55"/>
      <c r="AN201" s="55"/>
      <c r="AO201" s="64">
        <v>44750</v>
      </c>
      <c r="AP201" s="55">
        <v>45114</v>
      </c>
      <c r="AQ201" s="55"/>
      <c r="AR201" s="55"/>
      <c r="AS201" s="283"/>
      <c r="AT201" s="99"/>
    </row>
    <row r="202" spans="1:46" ht="15.75" customHeight="1" x14ac:dyDescent="0.3">
      <c r="A202" s="59"/>
      <c r="B202" s="59">
        <v>197</v>
      </c>
      <c r="C202" s="60" t="s">
        <v>430</v>
      </c>
      <c r="D202" s="61" t="s">
        <v>279</v>
      </c>
      <c r="E202" s="61" t="s">
        <v>73</v>
      </c>
      <c r="F202" s="56" t="s">
        <v>151</v>
      </c>
      <c r="G202" s="63" t="s">
        <v>11</v>
      </c>
      <c r="H202" s="56">
        <v>2009</v>
      </c>
      <c r="I202" s="56" t="s">
        <v>280</v>
      </c>
      <c r="J202" s="56">
        <v>2494</v>
      </c>
      <c r="K202" s="56">
        <v>5</v>
      </c>
      <c r="L202" s="63">
        <v>2705</v>
      </c>
      <c r="M202" s="56">
        <v>845</v>
      </c>
      <c r="N202" s="64">
        <v>43993</v>
      </c>
      <c r="O202" s="55">
        <v>44357</v>
      </c>
      <c r="P202" s="55"/>
      <c r="Q202" s="55"/>
      <c r="R202" s="55"/>
      <c r="S202" s="64">
        <v>44358</v>
      </c>
      <c r="T202" s="55">
        <v>44722</v>
      </c>
      <c r="U202" s="55"/>
      <c r="V202" s="55"/>
      <c r="W202" s="55"/>
      <c r="X202" s="64">
        <v>44723</v>
      </c>
      <c r="Y202" s="55">
        <v>45087</v>
      </c>
      <c r="Z202" s="55"/>
      <c r="AA202" s="55"/>
      <c r="AB202" s="283"/>
      <c r="AC202" s="283"/>
      <c r="AD202" s="283"/>
      <c r="AE202" s="64">
        <v>43993</v>
      </c>
      <c r="AF202" s="55">
        <v>44357</v>
      </c>
      <c r="AG202" s="55"/>
      <c r="AH202" s="55"/>
      <c r="AI202" s="55"/>
      <c r="AJ202" s="64">
        <v>44358</v>
      </c>
      <c r="AK202" s="55">
        <v>44722</v>
      </c>
      <c r="AL202" s="55"/>
      <c r="AM202" s="55"/>
      <c r="AN202" s="55"/>
      <c r="AO202" s="64">
        <v>44723</v>
      </c>
      <c r="AP202" s="55">
        <v>45087</v>
      </c>
      <c r="AQ202" s="55"/>
      <c r="AR202" s="55"/>
      <c r="AS202" s="283"/>
      <c r="AT202" s="99"/>
    </row>
    <row r="203" spans="1:46" ht="15.75" customHeight="1" x14ac:dyDescent="0.3">
      <c r="A203" s="59"/>
      <c r="B203" s="59">
        <v>198</v>
      </c>
      <c r="C203" s="60" t="s">
        <v>430</v>
      </c>
      <c r="D203" s="61" t="s">
        <v>297</v>
      </c>
      <c r="E203" s="61" t="s">
        <v>19</v>
      </c>
      <c r="F203" s="56" t="s">
        <v>35</v>
      </c>
      <c r="G203" s="63">
        <v>31514</v>
      </c>
      <c r="H203" s="56">
        <v>2005</v>
      </c>
      <c r="I203" s="56" t="s">
        <v>298</v>
      </c>
      <c r="J203" s="56">
        <v>2445</v>
      </c>
      <c r="K203" s="56">
        <v>7</v>
      </c>
      <c r="L203" s="63" t="s">
        <v>12</v>
      </c>
      <c r="M203" s="56" t="s">
        <v>12</v>
      </c>
      <c r="N203" s="64">
        <v>43871</v>
      </c>
      <c r="O203" s="55">
        <v>44236</v>
      </c>
      <c r="P203" s="55"/>
      <c r="Q203" s="55"/>
      <c r="R203" s="55"/>
      <c r="S203" s="64">
        <v>43871</v>
      </c>
      <c r="T203" s="55">
        <v>44236</v>
      </c>
      <c r="U203" s="55"/>
      <c r="V203" s="55"/>
      <c r="W203" s="55"/>
      <c r="X203" s="64">
        <v>43871</v>
      </c>
      <c r="Y203" s="55">
        <v>44236</v>
      </c>
      <c r="Z203" s="55"/>
      <c r="AA203" s="55"/>
      <c r="AB203" s="283"/>
      <c r="AC203" s="283"/>
      <c r="AD203" s="283"/>
      <c r="AE203" s="64">
        <v>43871</v>
      </c>
      <c r="AF203" s="55">
        <v>44236</v>
      </c>
      <c r="AG203" s="55"/>
      <c r="AH203" s="55"/>
      <c r="AI203" s="55"/>
      <c r="AJ203" s="64">
        <v>43871</v>
      </c>
      <c r="AK203" s="55">
        <v>44236</v>
      </c>
      <c r="AL203" s="55"/>
      <c r="AM203" s="55"/>
      <c r="AN203" s="55"/>
      <c r="AO203" s="64">
        <v>43871</v>
      </c>
      <c r="AP203" s="55">
        <v>44236</v>
      </c>
      <c r="AQ203" s="55"/>
      <c r="AR203" s="55"/>
      <c r="AS203" s="283"/>
      <c r="AT203" s="99"/>
    </row>
    <row r="204" spans="1:46" ht="15.75" customHeight="1" x14ac:dyDescent="0.3">
      <c r="A204" s="59"/>
      <c r="B204" s="59">
        <v>199</v>
      </c>
      <c r="C204" s="60" t="s">
        <v>430</v>
      </c>
      <c r="D204" s="61" t="s">
        <v>299</v>
      </c>
      <c r="E204" s="61" t="s">
        <v>19</v>
      </c>
      <c r="F204" s="56" t="s">
        <v>100</v>
      </c>
      <c r="G204" s="63">
        <v>21214</v>
      </c>
      <c r="H204" s="56">
        <v>2006</v>
      </c>
      <c r="I204" s="56" t="s">
        <v>300</v>
      </c>
      <c r="J204" s="56">
        <v>1690</v>
      </c>
      <c r="K204" s="56">
        <v>5</v>
      </c>
      <c r="L204" s="63" t="s">
        <v>12</v>
      </c>
      <c r="M204" s="56" t="s">
        <v>12</v>
      </c>
      <c r="N204" s="64">
        <v>43871</v>
      </c>
      <c r="O204" s="55">
        <v>44236</v>
      </c>
      <c r="P204" s="55"/>
      <c r="Q204" s="55"/>
      <c r="R204" s="55"/>
      <c r="S204" s="64">
        <v>43871</v>
      </c>
      <c r="T204" s="55">
        <v>44236</v>
      </c>
      <c r="U204" s="55"/>
      <c r="V204" s="55"/>
      <c r="W204" s="55"/>
      <c r="X204" s="64">
        <v>43871</v>
      </c>
      <c r="Y204" s="55">
        <v>44236</v>
      </c>
      <c r="Z204" s="55"/>
      <c r="AA204" s="55"/>
      <c r="AB204" s="283"/>
      <c r="AC204" s="283"/>
      <c r="AD204" s="283"/>
      <c r="AE204" s="64">
        <v>43871</v>
      </c>
      <c r="AF204" s="55">
        <v>44236</v>
      </c>
      <c r="AG204" s="55"/>
      <c r="AH204" s="55"/>
      <c r="AI204" s="55"/>
      <c r="AJ204" s="64">
        <v>43871</v>
      </c>
      <c r="AK204" s="55">
        <v>44236</v>
      </c>
      <c r="AL204" s="55"/>
      <c r="AM204" s="55"/>
      <c r="AN204" s="55"/>
      <c r="AO204" s="64">
        <v>43871</v>
      </c>
      <c r="AP204" s="55">
        <v>44236</v>
      </c>
      <c r="AQ204" s="55"/>
      <c r="AR204" s="55"/>
      <c r="AS204" s="283"/>
      <c r="AT204" s="99"/>
    </row>
    <row r="205" spans="1:46" ht="15.75" customHeight="1" x14ac:dyDescent="0.3">
      <c r="A205" s="59"/>
      <c r="B205" s="59">
        <v>200</v>
      </c>
      <c r="C205" s="60" t="s">
        <v>430</v>
      </c>
      <c r="D205" s="61" t="s">
        <v>301</v>
      </c>
      <c r="E205" s="61" t="s">
        <v>19</v>
      </c>
      <c r="F205" s="56" t="s">
        <v>100</v>
      </c>
      <c r="G205" s="63">
        <v>21214</v>
      </c>
      <c r="H205" s="56">
        <v>2006</v>
      </c>
      <c r="I205" s="56" t="s">
        <v>302</v>
      </c>
      <c r="J205" s="56">
        <v>1690</v>
      </c>
      <c r="K205" s="56">
        <v>4</v>
      </c>
      <c r="L205" s="63" t="s">
        <v>12</v>
      </c>
      <c r="M205" s="56" t="s">
        <v>12</v>
      </c>
      <c r="N205" s="64">
        <v>43871</v>
      </c>
      <c r="O205" s="55">
        <v>44236</v>
      </c>
      <c r="P205" s="55"/>
      <c r="Q205" s="55"/>
      <c r="R205" s="55"/>
      <c r="S205" s="64">
        <v>43871</v>
      </c>
      <c r="T205" s="55">
        <v>44236</v>
      </c>
      <c r="U205" s="55"/>
      <c r="V205" s="55"/>
      <c r="W205" s="55"/>
      <c r="X205" s="64">
        <v>43871</v>
      </c>
      <c r="Y205" s="55">
        <v>44236</v>
      </c>
      <c r="Z205" s="55"/>
      <c r="AA205" s="55"/>
      <c r="AB205" s="283"/>
      <c r="AC205" s="283"/>
      <c r="AD205" s="283"/>
      <c r="AE205" s="64">
        <v>43871</v>
      </c>
      <c r="AF205" s="55">
        <v>44236</v>
      </c>
      <c r="AG205" s="55"/>
      <c r="AH205" s="55"/>
      <c r="AI205" s="55"/>
      <c r="AJ205" s="64">
        <v>43871</v>
      </c>
      <c r="AK205" s="55">
        <v>44236</v>
      </c>
      <c r="AL205" s="55"/>
      <c r="AM205" s="55"/>
      <c r="AN205" s="55"/>
      <c r="AO205" s="64">
        <v>43871</v>
      </c>
      <c r="AP205" s="55">
        <v>44236</v>
      </c>
      <c r="AQ205" s="55"/>
      <c r="AR205" s="55"/>
      <c r="AS205" s="283"/>
      <c r="AT205" s="99"/>
    </row>
    <row r="206" spans="1:46" ht="15.75" customHeight="1" x14ac:dyDescent="0.3">
      <c r="A206" s="59"/>
      <c r="B206" s="59">
        <v>201</v>
      </c>
      <c r="C206" s="60" t="s">
        <v>430</v>
      </c>
      <c r="D206" s="61" t="s">
        <v>303</v>
      </c>
      <c r="E206" s="61" t="s">
        <v>19</v>
      </c>
      <c r="F206" s="56" t="s">
        <v>468</v>
      </c>
      <c r="G206" s="63" t="s">
        <v>542</v>
      </c>
      <c r="H206" s="56">
        <v>2006</v>
      </c>
      <c r="I206" s="56" t="s">
        <v>304</v>
      </c>
      <c r="J206" s="56">
        <v>2350</v>
      </c>
      <c r="K206" s="56">
        <v>5</v>
      </c>
      <c r="L206" s="63" t="s">
        <v>12</v>
      </c>
      <c r="M206" s="56" t="s">
        <v>12</v>
      </c>
      <c r="N206" s="64">
        <v>43917</v>
      </c>
      <c r="O206" s="55">
        <v>44281</v>
      </c>
      <c r="P206" s="55"/>
      <c r="Q206" s="55"/>
      <c r="R206" s="55"/>
      <c r="S206" s="64">
        <v>44282</v>
      </c>
      <c r="T206" s="55">
        <v>44646</v>
      </c>
      <c r="U206" s="55"/>
      <c r="V206" s="55"/>
      <c r="W206" s="55"/>
      <c r="X206" s="64">
        <v>44647</v>
      </c>
      <c r="Y206" s="55">
        <v>45011</v>
      </c>
      <c r="Z206" s="55"/>
      <c r="AA206" s="55"/>
      <c r="AB206" s="283"/>
      <c r="AC206" s="283"/>
      <c r="AD206" s="283"/>
      <c r="AE206" s="64">
        <v>43917</v>
      </c>
      <c r="AF206" s="55">
        <v>44281</v>
      </c>
      <c r="AG206" s="55"/>
      <c r="AH206" s="55"/>
      <c r="AI206" s="55"/>
      <c r="AJ206" s="64">
        <v>44282</v>
      </c>
      <c r="AK206" s="55">
        <v>44646</v>
      </c>
      <c r="AL206" s="55"/>
      <c r="AM206" s="55"/>
      <c r="AN206" s="55"/>
      <c r="AO206" s="64">
        <v>44647</v>
      </c>
      <c r="AP206" s="55">
        <v>45011</v>
      </c>
      <c r="AQ206" s="55"/>
      <c r="AR206" s="55"/>
      <c r="AS206" s="283"/>
      <c r="AT206" s="99"/>
    </row>
    <row r="207" spans="1:46" ht="15.75" customHeight="1" x14ac:dyDescent="0.3">
      <c r="A207" s="59"/>
      <c r="B207" s="59">
        <v>202</v>
      </c>
      <c r="C207" s="60" t="s">
        <v>430</v>
      </c>
      <c r="D207" s="56" t="s">
        <v>736</v>
      </c>
      <c r="E207" s="61" t="s">
        <v>73</v>
      </c>
      <c r="F207" s="56" t="s">
        <v>468</v>
      </c>
      <c r="G207" s="56" t="s">
        <v>499</v>
      </c>
      <c r="H207" s="56">
        <v>2012</v>
      </c>
      <c r="I207" s="56" t="s">
        <v>503</v>
      </c>
      <c r="J207" s="56">
        <v>2400</v>
      </c>
      <c r="K207" s="56">
        <v>5</v>
      </c>
      <c r="L207" s="63">
        <v>2830</v>
      </c>
      <c r="M207" s="79">
        <v>975</v>
      </c>
      <c r="N207" s="64">
        <v>44037</v>
      </c>
      <c r="O207" s="55">
        <v>44401</v>
      </c>
      <c r="P207" s="55"/>
      <c r="Q207" s="55"/>
      <c r="R207" s="55"/>
      <c r="S207" s="64">
        <v>44402</v>
      </c>
      <c r="T207" s="55">
        <v>44766</v>
      </c>
      <c r="U207" s="55"/>
      <c r="V207" s="55"/>
      <c r="W207" s="55"/>
      <c r="X207" s="64">
        <v>44767</v>
      </c>
      <c r="Y207" s="55">
        <v>45131</v>
      </c>
      <c r="Z207" s="55"/>
      <c r="AA207" s="55"/>
      <c r="AB207" s="283"/>
      <c r="AC207" s="283"/>
      <c r="AD207" s="283"/>
      <c r="AE207" s="64">
        <v>44037</v>
      </c>
      <c r="AF207" s="55">
        <v>44401</v>
      </c>
      <c r="AG207" s="55"/>
      <c r="AH207" s="55"/>
      <c r="AI207" s="55"/>
      <c r="AJ207" s="64">
        <v>44402</v>
      </c>
      <c r="AK207" s="55">
        <v>44766</v>
      </c>
      <c r="AL207" s="55"/>
      <c r="AM207" s="55"/>
      <c r="AN207" s="55"/>
      <c r="AO207" s="64">
        <v>44767</v>
      </c>
      <c r="AP207" s="55">
        <v>45131</v>
      </c>
      <c r="AQ207" s="55"/>
      <c r="AR207" s="55"/>
      <c r="AS207" s="283"/>
      <c r="AT207" s="99"/>
    </row>
    <row r="208" spans="1:46" ht="15.75" customHeight="1" x14ac:dyDescent="0.3">
      <c r="A208" s="59"/>
      <c r="B208" s="59">
        <v>203</v>
      </c>
      <c r="C208" s="60" t="s">
        <v>430</v>
      </c>
      <c r="D208" s="56" t="s">
        <v>737</v>
      </c>
      <c r="E208" s="61" t="s">
        <v>73</v>
      </c>
      <c r="F208" s="56" t="s">
        <v>468</v>
      </c>
      <c r="G208" s="56" t="s">
        <v>570</v>
      </c>
      <c r="H208" s="56">
        <v>2012</v>
      </c>
      <c r="I208" s="56" t="s">
        <v>483</v>
      </c>
      <c r="J208" s="56">
        <v>2378</v>
      </c>
      <c r="K208" s="56">
        <v>5</v>
      </c>
      <c r="L208" s="63">
        <v>2435</v>
      </c>
      <c r="M208" s="83">
        <v>555</v>
      </c>
      <c r="N208" s="64">
        <v>44014</v>
      </c>
      <c r="O208" s="55">
        <v>44378</v>
      </c>
      <c r="P208" s="55"/>
      <c r="Q208" s="55"/>
      <c r="R208" s="55"/>
      <c r="S208" s="64">
        <v>44402</v>
      </c>
      <c r="T208" s="55">
        <v>44766</v>
      </c>
      <c r="U208" s="55"/>
      <c r="V208" s="55"/>
      <c r="W208" s="55"/>
      <c r="X208" s="64">
        <v>44767</v>
      </c>
      <c r="Y208" s="55">
        <v>45131</v>
      </c>
      <c r="Z208" s="55"/>
      <c r="AA208" s="55"/>
      <c r="AB208" s="283"/>
      <c r="AC208" s="283"/>
      <c r="AD208" s="283"/>
      <c r="AE208" s="64">
        <v>44014</v>
      </c>
      <c r="AF208" s="55">
        <v>44378</v>
      </c>
      <c r="AG208" s="55"/>
      <c r="AH208" s="55"/>
      <c r="AI208" s="55"/>
      <c r="AJ208" s="64">
        <v>44402</v>
      </c>
      <c r="AK208" s="55">
        <v>44766</v>
      </c>
      <c r="AL208" s="55"/>
      <c r="AM208" s="55"/>
      <c r="AN208" s="55"/>
      <c r="AO208" s="64">
        <v>44767</v>
      </c>
      <c r="AP208" s="55">
        <v>45131</v>
      </c>
      <c r="AQ208" s="55"/>
      <c r="AR208" s="55"/>
      <c r="AS208" s="283"/>
      <c r="AT208" s="99"/>
    </row>
    <row r="209" spans="1:46" ht="15.75" customHeight="1" x14ac:dyDescent="0.3">
      <c r="A209" s="59"/>
      <c r="B209" s="59">
        <v>204</v>
      </c>
      <c r="C209" s="60" t="s">
        <v>430</v>
      </c>
      <c r="D209" s="56" t="s">
        <v>649</v>
      </c>
      <c r="E209" s="61" t="s">
        <v>19</v>
      </c>
      <c r="F209" s="56" t="s">
        <v>21</v>
      </c>
      <c r="G209" s="56" t="s">
        <v>711</v>
      </c>
      <c r="H209" s="56">
        <v>2014</v>
      </c>
      <c r="I209" s="56" t="s">
        <v>650</v>
      </c>
      <c r="J209" s="56">
        <v>1690</v>
      </c>
      <c r="K209" s="56">
        <v>4</v>
      </c>
      <c r="L209" s="63"/>
      <c r="M209" s="83"/>
      <c r="N209" s="64">
        <v>43973</v>
      </c>
      <c r="O209" s="55">
        <v>44337</v>
      </c>
      <c r="P209" s="55"/>
      <c r="Q209" s="55"/>
      <c r="R209" s="55"/>
      <c r="S209" s="64">
        <v>44338</v>
      </c>
      <c r="T209" s="55">
        <v>44702</v>
      </c>
      <c r="U209" s="55"/>
      <c r="V209" s="55"/>
      <c r="W209" s="55"/>
      <c r="X209" s="64">
        <v>44703</v>
      </c>
      <c r="Y209" s="55">
        <v>45067</v>
      </c>
      <c r="Z209" s="55"/>
      <c r="AA209" s="55"/>
      <c r="AB209" s="283"/>
      <c r="AC209" s="283"/>
      <c r="AD209" s="283"/>
      <c r="AE209" s="64">
        <v>43973</v>
      </c>
      <c r="AF209" s="55">
        <v>44337</v>
      </c>
      <c r="AG209" s="55"/>
      <c r="AH209" s="55"/>
      <c r="AI209" s="55"/>
      <c r="AJ209" s="64">
        <v>44338</v>
      </c>
      <c r="AK209" s="55">
        <v>44702</v>
      </c>
      <c r="AL209" s="55"/>
      <c r="AM209" s="55"/>
      <c r="AN209" s="55"/>
      <c r="AO209" s="64">
        <v>44703</v>
      </c>
      <c r="AP209" s="55">
        <v>45067</v>
      </c>
      <c r="AQ209" s="55"/>
      <c r="AR209" s="55"/>
      <c r="AS209" s="283"/>
      <c r="AT209" s="99"/>
    </row>
    <row r="210" spans="1:46" ht="15.75" customHeight="1" x14ac:dyDescent="0.3">
      <c r="A210" s="59"/>
      <c r="B210" s="59">
        <v>205</v>
      </c>
      <c r="C210" s="67" t="s">
        <v>430</v>
      </c>
      <c r="D210" s="61" t="s">
        <v>738</v>
      </c>
      <c r="E210" s="61" t="s">
        <v>73</v>
      </c>
      <c r="F210" s="56" t="s">
        <v>35</v>
      </c>
      <c r="G210" s="63">
        <v>390945</v>
      </c>
      <c r="H210" s="61"/>
      <c r="I210" s="61" t="s">
        <v>739</v>
      </c>
      <c r="J210" s="83"/>
      <c r="K210" s="83">
        <v>7</v>
      </c>
      <c r="L210" s="63"/>
      <c r="M210" s="83"/>
      <c r="N210" s="55">
        <v>43895</v>
      </c>
      <c r="O210" s="55">
        <v>44259</v>
      </c>
      <c r="P210" s="55"/>
      <c r="Q210" s="55"/>
      <c r="R210" s="55"/>
      <c r="S210" s="64">
        <v>44260</v>
      </c>
      <c r="T210" s="55">
        <v>44624</v>
      </c>
      <c r="U210" s="55"/>
      <c r="V210" s="55"/>
      <c r="W210" s="55"/>
      <c r="X210" s="64">
        <v>44625</v>
      </c>
      <c r="Y210" s="55">
        <v>44989</v>
      </c>
      <c r="Z210" s="55"/>
      <c r="AA210" s="55"/>
      <c r="AB210" s="283"/>
      <c r="AC210" s="283"/>
      <c r="AD210" s="283"/>
      <c r="AE210" s="55">
        <v>43895</v>
      </c>
      <c r="AF210" s="55">
        <v>44259</v>
      </c>
      <c r="AG210" s="55"/>
      <c r="AH210" s="55"/>
      <c r="AI210" s="55"/>
      <c r="AJ210" s="64">
        <v>44260</v>
      </c>
      <c r="AK210" s="55">
        <v>44624</v>
      </c>
      <c r="AL210" s="55"/>
      <c r="AM210" s="55"/>
      <c r="AN210" s="55"/>
      <c r="AO210" s="64">
        <v>44625</v>
      </c>
      <c r="AP210" s="55">
        <v>44989</v>
      </c>
      <c r="AQ210" s="55"/>
      <c r="AR210" s="55"/>
      <c r="AS210" s="283"/>
      <c r="AT210" s="99"/>
    </row>
    <row r="211" spans="1:46" ht="15.75" customHeight="1" x14ac:dyDescent="0.3">
      <c r="A211" s="59"/>
      <c r="B211" s="59">
        <v>206</v>
      </c>
      <c r="C211" s="60" t="s">
        <v>602</v>
      </c>
      <c r="D211" s="56" t="s">
        <v>603</v>
      </c>
      <c r="E211" s="56" t="s">
        <v>73</v>
      </c>
      <c r="F211" s="56" t="s">
        <v>10</v>
      </c>
      <c r="G211" s="56" t="s">
        <v>11</v>
      </c>
      <c r="H211" s="82">
        <v>2018</v>
      </c>
      <c r="I211" s="56" t="s">
        <v>604</v>
      </c>
      <c r="J211" s="83">
        <v>2393</v>
      </c>
      <c r="K211" s="83">
        <v>5</v>
      </c>
      <c r="L211" s="83">
        <v>3210</v>
      </c>
      <c r="M211" s="85">
        <v>1060</v>
      </c>
      <c r="N211" s="64">
        <v>44172</v>
      </c>
      <c r="O211" s="55">
        <v>44536</v>
      </c>
      <c r="P211" s="55"/>
      <c r="Q211" s="55"/>
      <c r="R211" s="55"/>
      <c r="S211" s="64">
        <v>44537</v>
      </c>
      <c r="T211" s="55">
        <v>44901</v>
      </c>
      <c r="U211" s="55"/>
      <c r="V211" s="55"/>
      <c r="W211" s="55"/>
      <c r="X211" s="64">
        <v>44902</v>
      </c>
      <c r="Y211" s="55">
        <v>45266</v>
      </c>
      <c r="Z211" s="55"/>
      <c r="AA211" s="55"/>
      <c r="AB211" s="283"/>
      <c r="AC211" s="283"/>
      <c r="AD211" s="283"/>
      <c r="AE211" s="64">
        <v>44172</v>
      </c>
      <c r="AF211" s="55">
        <v>44536</v>
      </c>
      <c r="AG211" s="55"/>
      <c r="AH211" s="55"/>
      <c r="AI211" s="55"/>
      <c r="AJ211" s="64">
        <v>44537</v>
      </c>
      <c r="AK211" s="55">
        <v>44901</v>
      </c>
      <c r="AL211" s="55"/>
      <c r="AM211" s="55"/>
      <c r="AN211" s="55"/>
      <c r="AO211" s="64">
        <v>44902</v>
      </c>
      <c r="AP211" s="55">
        <v>45266</v>
      </c>
      <c r="AQ211" s="55"/>
      <c r="AR211" s="55"/>
      <c r="AS211" s="283"/>
      <c r="AT211" s="99"/>
    </row>
    <row r="212" spans="1:46" ht="15.75" customHeight="1" x14ac:dyDescent="0.3">
      <c r="A212" s="59"/>
      <c r="B212" s="59">
        <v>207</v>
      </c>
      <c r="C212" s="60" t="s">
        <v>602</v>
      </c>
      <c r="D212" s="56" t="s">
        <v>605</v>
      </c>
      <c r="E212" s="56" t="s">
        <v>73</v>
      </c>
      <c r="F212" s="56" t="s">
        <v>10</v>
      </c>
      <c r="G212" s="56" t="s">
        <v>11</v>
      </c>
      <c r="H212" s="82">
        <v>2018</v>
      </c>
      <c r="I212" s="56" t="s">
        <v>606</v>
      </c>
      <c r="J212" s="83">
        <v>2393</v>
      </c>
      <c r="K212" s="83">
        <v>5</v>
      </c>
      <c r="L212" s="83">
        <v>3210</v>
      </c>
      <c r="M212" s="85">
        <v>1060</v>
      </c>
      <c r="N212" s="64">
        <v>44172</v>
      </c>
      <c r="O212" s="55">
        <v>44536</v>
      </c>
      <c r="P212" s="55"/>
      <c r="Q212" s="55"/>
      <c r="R212" s="55"/>
      <c r="S212" s="64">
        <v>44537</v>
      </c>
      <c r="T212" s="55">
        <v>44901</v>
      </c>
      <c r="U212" s="55"/>
      <c r="V212" s="55"/>
      <c r="W212" s="55"/>
      <c r="X212" s="64">
        <v>44902</v>
      </c>
      <c r="Y212" s="55">
        <v>45266</v>
      </c>
      <c r="Z212" s="55"/>
      <c r="AA212" s="55"/>
      <c r="AB212" s="283"/>
      <c r="AC212" s="283"/>
      <c r="AD212" s="283"/>
      <c r="AE212" s="64">
        <v>44172</v>
      </c>
      <c r="AF212" s="55">
        <v>44536</v>
      </c>
      <c r="AG212" s="55"/>
      <c r="AH212" s="55"/>
      <c r="AI212" s="55"/>
      <c r="AJ212" s="64">
        <v>44537</v>
      </c>
      <c r="AK212" s="55">
        <v>44901</v>
      </c>
      <c r="AL212" s="55"/>
      <c r="AM212" s="55"/>
      <c r="AN212" s="55"/>
      <c r="AO212" s="64">
        <v>44902</v>
      </c>
      <c r="AP212" s="55">
        <v>45266</v>
      </c>
      <c r="AQ212" s="55"/>
      <c r="AR212" s="55"/>
      <c r="AS212" s="283"/>
      <c r="AT212" s="99"/>
    </row>
    <row r="213" spans="1:46" ht="15.75" customHeight="1" x14ac:dyDescent="0.3">
      <c r="A213" s="185">
        <v>21</v>
      </c>
      <c r="B213" s="59">
        <v>208</v>
      </c>
      <c r="C213" s="60" t="s">
        <v>431</v>
      </c>
      <c r="D213" s="61" t="s">
        <v>307</v>
      </c>
      <c r="E213" s="61" t="s">
        <v>73</v>
      </c>
      <c r="F213" s="56" t="s">
        <v>10</v>
      </c>
      <c r="G213" s="63" t="s">
        <v>11</v>
      </c>
      <c r="H213" s="56">
        <v>2009</v>
      </c>
      <c r="I213" s="56" t="s">
        <v>308</v>
      </c>
      <c r="J213" s="56">
        <v>2494</v>
      </c>
      <c r="K213" s="56">
        <v>5</v>
      </c>
      <c r="L213" s="63">
        <v>2705</v>
      </c>
      <c r="M213" s="56" t="s">
        <v>709</v>
      </c>
      <c r="N213" s="64">
        <v>43845</v>
      </c>
      <c r="O213" s="64">
        <v>44210</v>
      </c>
      <c r="P213" s="64"/>
      <c r="Q213" s="64"/>
      <c r="R213" s="64"/>
      <c r="S213" s="64">
        <v>44211</v>
      </c>
      <c r="T213" s="64">
        <v>44575</v>
      </c>
      <c r="U213" s="64"/>
      <c r="V213" s="64"/>
      <c r="W213" s="64"/>
      <c r="X213" s="64">
        <v>44576</v>
      </c>
      <c r="Y213" s="64">
        <v>44940</v>
      </c>
      <c r="Z213" s="64"/>
      <c r="AA213" s="64"/>
      <c r="AB213" s="332"/>
      <c r="AC213" s="332"/>
      <c r="AD213" s="332"/>
      <c r="AE213" s="64">
        <v>43845</v>
      </c>
      <c r="AF213" s="64">
        <v>44210</v>
      </c>
      <c r="AG213" s="64"/>
      <c r="AH213" s="64"/>
      <c r="AI213" s="64"/>
      <c r="AJ213" s="64">
        <v>44211</v>
      </c>
      <c r="AK213" s="64">
        <v>44575</v>
      </c>
      <c r="AL213" s="64"/>
      <c r="AM213" s="64"/>
      <c r="AN213" s="64"/>
      <c r="AO213" s="64">
        <v>44576</v>
      </c>
      <c r="AP213" s="64">
        <v>44940</v>
      </c>
      <c r="AQ213" s="64"/>
      <c r="AR213" s="64"/>
      <c r="AS213" s="332"/>
      <c r="AT213" s="99"/>
    </row>
    <row r="214" spans="1:46" ht="15.75" customHeight="1" x14ac:dyDescent="0.3">
      <c r="A214" s="59"/>
      <c r="B214" s="59">
        <v>209</v>
      </c>
      <c r="C214" s="60" t="s">
        <v>431</v>
      </c>
      <c r="D214" s="61" t="s">
        <v>309</v>
      </c>
      <c r="E214" s="61" t="s">
        <v>19</v>
      </c>
      <c r="F214" s="56" t="s">
        <v>310</v>
      </c>
      <c r="G214" s="63" t="s">
        <v>311</v>
      </c>
      <c r="H214" s="56">
        <v>2006</v>
      </c>
      <c r="I214" s="56" t="s">
        <v>312</v>
      </c>
      <c r="J214" s="56">
        <v>2495</v>
      </c>
      <c r="K214" s="56">
        <v>7</v>
      </c>
      <c r="L214" s="63" t="s">
        <v>12</v>
      </c>
      <c r="M214" s="56" t="s">
        <v>12</v>
      </c>
      <c r="N214" s="64">
        <v>44024</v>
      </c>
      <c r="O214" s="64">
        <v>44388</v>
      </c>
      <c r="P214" s="64"/>
      <c r="Q214" s="64"/>
      <c r="R214" s="64"/>
      <c r="S214" s="64">
        <v>44389</v>
      </c>
      <c r="T214" s="64">
        <v>44753</v>
      </c>
      <c r="U214" s="64"/>
      <c r="V214" s="64"/>
      <c r="W214" s="64"/>
      <c r="X214" s="64">
        <v>44754</v>
      </c>
      <c r="Y214" s="64">
        <v>45118</v>
      </c>
      <c r="Z214" s="64"/>
      <c r="AA214" s="64"/>
      <c r="AB214" s="332"/>
      <c r="AC214" s="332"/>
      <c r="AD214" s="332"/>
      <c r="AE214" s="64">
        <v>44024</v>
      </c>
      <c r="AF214" s="64">
        <v>44388</v>
      </c>
      <c r="AG214" s="64"/>
      <c r="AH214" s="64"/>
      <c r="AI214" s="64"/>
      <c r="AJ214" s="64">
        <v>44389</v>
      </c>
      <c r="AK214" s="64">
        <v>44753</v>
      </c>
      <c r="AL214" s="64"/>
      <c r="AM214" s="64"/>
      <c r="AN214" s="64"/>
      <c r="AO214" s="64">
        <v>44754</v>
      </c>
      <c r="AP214" s="64">
        <v>45118</v>
      </c>
      <c r="AQ214" s="64"/>
      <c r="AR214" s="64"/>
      <c r="AS214" s="332"/>
      <c r="AT214" s="99"/>
    </row>
    <row r="215" spans="1:46" ht="15.75" customHeight="1" x14ac:dyDescent="0.3">
      <c r="A215" s="59"/>
      <c r="B215" s="59">
        <v>210</v>
      </c>
      <c r="C215" s="60" t="s">
        <v>431</v>
      </c>
      <c r="D215" s="61" t="s">
        <v>313</v>
      </c>
      <c r="E215" s="61" t="s">
        <v>19</v>
      </c>
      <c r="F215" s="56" t="s">
        <v>21</v>
      </c>
      <c r="G215" s="63">
        <v>2121</v>
      </c>
      <c r="H215" s="56">
        <v>2011</v>
      </c>
      <c r="I215" s="56" t="s">
        <v>314</v>
      </c>
      <c r="J215" s="56">
        <v>1690</v>
      </c>
      <c r="K215" s="56">
        <v>5</v>
      </c>
      <c r="L215" s="63" t="s">
        <v>12</v>
      </c>
      <c r="M215" s="56" t="s">
        <v>12</v>
      </c>
      <c r="N215" s="64">
        <v>44045</v>
      </c>
      <c r="O215" s="64">
        <v>44409</v>
      </c>
      <c r="P215" s="64"/>
      <c r="Q215" s="64"/>
      <c r="R215" s="64"/>
      <c r="S215" s="64">
        <v>44410</v>
      </c>
      <c r="T215" s="64">
        <v>44774</v>
      </c>
      <c r="U215" s="64"/>
      <c r="V215" s="64"/>
      <c r="W215" s="64"/>
      <c r="X215" s="64">
        <v>44775</v>
      </c>
      <c r="Y215" s="64">
        <v>45139</v>
      </c>
      <c r="Z215" s="64"/>
      <c r="AA215" s="64"/>
      <c r="AB215" s="332"/>
      <c r="AC215" s="332"/>
      <c r="AD215" s="332"/>
      <c r="AE215" s="64">
        <v>44045</v>
      </c>
      <c r="AF215" s="64">
        <v>44409</v>
      </c>
      <c r="AG215" s="64"/>
      <c r="AH215" s="64"/>
      <c r="AI215" s="64"/>
      <c r="AJ215" s="64">
        <v>44410</v>
      </c>
      <c r="AK215" s="64">
        <v>44774</v>
      </c>
      <c r="AL215" s="64"/>
      <c r="AM215" s="64"/>
      <c r="AN215" s="64"/>
      <c r="AO215" s="64">
        <v>44775</v>
      </c>
      <c r="AP215" s="64">
        <v>45139</v>
      </c>
      <c r="AQ215" s="64"/>
      <c r="AR215" s="64"/>
      <c r="AS215" s="332"/>
      <c r="AT215" s="99"/>
    </row>
    <row r="216" spans="1:46" ht="15.75" customHeight="1" x14ac:dyDescent="0.3">
      <c r="A216" s="59"/>
      <c r="B216" s="59">
        <v>211</v>
      </c>
      <c r="C216" s="60" t="s">
        <v>431</v>
      </c>
      <c r="D216" s="61" t="s">
        <v>315</v>
      </c>
      <c r="E216" s="61" t="s">
        <v>19</v>
      </c>
      <c r="F216" s="56" t="s">
        <v>79</v>
      </c>
      <c r="G216" s="63">
        <v>21213</v>
      </c>
      <c r="H216" s="56">
        <v>2002</v>
      </c>
      <c r="I216" s="56" t="s">
        <v>316</v>
      </c>
      <c r="J216" s="56">
        <v>1690</v>
      </c>
      <c r="K216" s="56">
        <v>5</v>
      </c>
      <c r="L216" s="63" t="s">
        <v>12</v>
      </c>
      <c r="M216" s="56" t="s">
        <v>12</v>
      </c>
      <c r="N216" s="64">
        <v>44024</v>
      </c>
      <c r="O216" s="64">
        <v>44388</v>
      </c>
      <c r="P216" s="64"/>
      <c r="Q216" s="64"/>
      <c r="R216" s="64"/>
      <c r="S216" s="64">
        <v>44389</v>
      </c>
      <c r="T216" s="64">
        <v>44753</v>
      </c>
      <c r="U216" s="64"/>
      <c r="V216" s="64"/>
      <c r="W216" s="64"/>
      <c r="X216" s="64">
        <v>44754</v>
      </c>
      <c r="Y216" s="64">
        <v>45118</v>
      </c>
      <c r="Z216" s="64"/>
      <c r="AA216" s="64"/>
      <c r="AB216" s="332"/>
      <c r="AC216" s="332"/>
      <c r="AD216" s="332"/>
      <c r="AE216" s="64">
        <v>44024</v>
      </c>
      <c r="AF216" s="64">
        <v>44388</v>
      </c>
      <c r="AG216" s="64"/>
      <c r="AH216" s="64"/>
      <c r="AI216" s="64"/>
      <c r="AJ216" s="64">
        <v>44389</v>
      </c>
      <c r="AK216" s="64">
        <v>44753</v>
      </c>
      <c r="AL216" s="64"/>
      <c r="AM216" s="64"/>
      <c r="AN216" s="64"/>
      <c r="AO216" s="64">
        <v>44754</v>
      </c>
      <c r="AP216" s="64">
        <v>45118</v>
      </c>
      <c r="AQ216" s="64"/>
      <c r="AR216" s="64"/>
      <c r="AS216" s="332"/>
      <c r="AT216" s="99"/>
    </row>
    <row r="217" spans="1:46" ht="15.75" customHeight="1" x14ac:dyDescent="0.3">
      <c r="A217" s="59"/>
      <c r="B217" s="59">
        <v>212</v>
      </c>
      <c r="C217" s="60" t="s">
        <v>431</v>
      </c>
      <c r="D217" s="61" t="s">
        <v>317</v>
      </c>
      <c r="E217" s="61" t="s">
        <v>19</v>
      </c>
      <c r="F217" s="56" t="s">
        <v>10</v>
      </c>
      <c r="G217" s="63" t="s">
        <v>152</v>
      </c>
      <c r="H217" s="56">
        <v>2007</v>
      </c>
      <c r="I217" s="56" t="s">
        <v>318</v>
      </c>
      <c r="J217" s="56">
        <v>2231</v>
      </c>
      <c r="K217" s="56">
        <v>5</v>
      </c>
      <c r="L217" s="63" t="s">
        <v>12</v>
      </c>
      <c r="M217" s="56" t="s">
        <v>12</v>
      </c>
      <c r="N217" s="64">
        <v>44148</v>
      </c>
      <c r="O217" s="64">
        <v>44512</v>
      </c>
      <c r="P217" s="64"/>
      <c r="Q217" s="64"/>
      <c r="R217" s="64"/>
      <c r="S217" s="64">
        <v>44513</v>
      </c>
      <c r="T217" s="64">
        <v>44877</v>
      </c>
      <c r="U217" s="64"/>
      <c r="V217" s="64"/>
      <c r="W217" s="64"/>
      <c r="X217" s="64">
        <v>44878</v>
      </c>
      <c r="Y217" s="64">
        <v>45242</v>
      </c>
      <c r="Z217" s="64"/>
      <c r="AA217" s="64"/>
      <c r="AB217" s="332"/>
      <c r="AC217" s="332"/>
      <c r="AD217" s="332"/>
      <c r="AE217" s="64">
        <v>44148</v>
      </c>
      <c r="AF217" s="64">
        <v>44512</v>
      </c>
      <c r="AG217" s="64"/>
      <c r="AH217" s="64"/>
      <c r="AI217" s="64"/>
      <c r="AJ217" s="64">
        <v>44513</v>
      </c>
      <c r="AK217" s="64">
        <v>44877</v>
      </c>
      <c r="AL217" s="64"/>
      <c r="AM217" s="64"/>
      <c r="AN217" s="64"/>
      <c r="AO217" s="64">
        <v>44878</v>
      </c>
      <c r="AP217" s="64">
        <v>45242</v>
      </c>
      <c r="AQ217" s="64"/>
      <c r="AR217" s="64"/>
      <c r="AS217" s="332"/>
      <c r="AT217" s="99"/>
    </row>
    <row r="218" spans="1:46" ht="15.75" customHeight="1" x14ac:dyDescent="0.3">
      <c r="A218" s="59"/>
      <c r="B218" s="59">
        <v>213</v>
      </c>
      <c r="C218" s="60" t="s">
        <v>431</v>
      </c>
      <c r="D218" s="56" t="s">
        <v>496</v>
      </c>
      <c r="E218" s="61" t="s">
        <v>73</v>
      </c>
      <c r="F218" s="56" t="s">
        <v>468</v>
      </c>
      <c r="G218" s="56" t="s">
        <v>570</v>
      </c>
      <c r="H218" s="56">
        <v>2012</v>
      </c>
      <c r="I218" s="56" t="s">
        <v>498</v>
      </c>
      <c r="J218" s="56">
        <v>2378</v>
      </c>
      <c r="K218" s="56">
        <v>5</v>
      </c>
      <c r="L218" s="63">
        <v>2435</v>
      </c>
      <c r="M218" s="83">
        <v>555</v>
      </c>
      <c r="N218" s="55">
        <v>44040</v>
      </c>
      <c r="O218" s="55">
        <v>44404</v>
      </c>
      <c r="P218" s="55"/>
      <c r="Q218" s="55"/>
      <c r="R218" s="55"/>
      <c r="S218" s="55">
        <v>44405</v>
      </c>
      <c r="T218" s="55">
        <v>44769</v>
      </c>
      <c r="U218" s="55"/>
      <c r="V218" s="55"/>
      <c r="W218" s="55"/>
      <c r="X218" s="55">
        <v>44770</v>
      </c>
      <c r="Y218" s="55">
        <v>45134</v>
      </c>
      <c r="Z218" s="55"/>
      <c r="AA218" s="55"/>
      <c r="AB218" s="283"/>
      <c r="AC218" s="283"/>
      <c r="AD218" s="283"/>
      <c r="AE218" s="55">
        <v>44040</v>
      </c>
      <c r="AF218" s="55">
        <v>44404</v>
      </c>
      <c r="AG218" s="55"/>
      <c r="AH218" s="55"/>
      <c r="AI218" s="55"/>
      <c r="AJ218" s="55">
        <v>44405</v>
      </c>
      <c r="AK218" s="55">
        <v>44769</v>
      </c>
      <c r="AL218" s="55"/>
      <c r="AM218" s="55"/>
      <c r="AN218" s="55"/>
      <c r="AO218" s="55">
        <v>44770</v>
      </c>
      <c r="AP218" s="55">
        <v>45134</v>
      </c>
      <c r="AQ218" s="55"/>
      <c r="AR218" s="55"/>
      <c r="AS218" s="283"/>
      <c r="AT218" s="99"/>
    </row>
    <row r="219" spans="1:46" ht="15.75" customHeight="1" x14ac:dyDescent="0.3">
      <c r="A219" s="59"/>
      <c r="B219" s="59">
        <v>214</v>
      </c>
      <c r="C219" s="60" t="s">
        <v>431</v>
      </c>
      <c r="D219" s="56" t="s">
        <v>497</v>
      </c>
      <c r="E219" s="61" t="s">
        <v>73</v>
      </c>
      <c r="F219" s="56" t="s">
        <v>468</v>
      </c>
      <c r="G219" s="56" t="s">
        <v>499</v>
      </c>
      <c r="H219" s="56">
        <v>2012</v>
      </c>
      <c r="I219" s="56" t="s">
        <v>500</v>
      </c>
      <c r="J219" s="56">
        <v>1996</v>
      </c>
      <c r="K219" s="56">
        <v>5</v>
      </c>
      <c r="L219" s="63">
        <v>2830</v>
      </c>
      <c r="M219" s="79">
        <v>975</v>
      </c>
      <c r="N219" s="55">
        <v>44040</v>
      </c>
      <c r="O219" s="55">
        <v>44404</v>
      </c>
      <c r="P219" s="55"/>
      <c r="Q219" s="55"/>
      <c r="R219" s="55"/>
      <c r="S219" s="55">
        <v>44405</v>
      </c>
      <c r="T219" s="55">
        <v>44769</v>
      </c>
      <c r="U219" s="55"/>
      <c r="V219" s="55"/>
      <c r="W219" s="55"/>
      <c r="X219" s="55">
        <v>44770</v>
      </c>
      <c r="Y219" s="55">
        <v>45134</v>
      </c>
      <c r="Z219" s="55"/>
      <c r="AA219" s="55"/>
      <c r="AB219" s="283"/>
      <c r="AC219" s="283"/>
      <c r="AD219" s="283"/>
      <c r="AE219" s="55">
        <v>44040</v>
      </c>
      <c r="AF219" s="55">
        <v>44404</v>
      </c>
      <c r="AG219" s="55"/>
      <c r="AH219" s="55"/>
      <c r="AI219" s="55"/>
      <c r="AJ219" s="55">
        <v>44405</v>
      </c>
      <c r="AK219" s="55">
        <v>44769</v>
      </c>
      <c r="AL219" s="55"/>
      <c r="AM219" s="55"/>
      <c r="AN219" s="55"/>
      <c r="AO219" s="55">
        <v>44770</v>
      </c>
      <c r="AP219" s="55">
        <v>45134</v>
      </c>
      <c r="AQ219" s="55"/>
      <c r="AR219" s="55"/>
      <c r="AS219" s="283"/>
      <c r="AT219" s="99"/>
    </row>
    <row r="220" spans="1:46" ht="15.75" customHeight="1" x14ac:dyDescent="0.3">
      <c r="A220" s="59"/>
      <c r="B220" s="59">
        <v>215</v>
      </c>
      <c r="C220" s="60" t="s">
        <v>431</v>
      </c>
      <c r="D220" s="56" t="s">
        <v>651</v>
      </c>
      <c r="E220" s="56" t="s">
        <v>73</v>
      </c>
      <c r="F220" s="56" t="s">
        <v>10</v>
      </c>
      <c r="G220" s="56" t="s">
        <v>11</v>
      </c>
      <c r="H220" s="56">
        <v>2017</v>
      </c>
      <c r="I220" s="56" t="s">
        <v>652</v>
      </c>
      <c r="J220" s="83">
        <v>2393</v>
      </c>
      <c r="K220" s="83">
        <v>5</v>
      </c>
      <c r="L220" s="63">
        <v>3021</v>
      </c>
      <c r="M220" s="79"/>
      <c r="N220" s="55">
        <v>43905</v>
      </c>
      <c r="O220" s="55">
        <v>44269</v>
      </c>
      <c r="P220" s="55"/>
      <c r="Q220" s="55"/>
      <c r="R220" s="55"/>
      <c r="S220" s="64">
        <v>44270</v>
      </c>
      <c r="T220" s="55">
        <v>44634</v>
      </c>
      <c r="U220" s="55"/>
      <c r="V220" s="55"/>
      <c r="W220" s="55"/>
      <c r="X220" s="64">
        <v>44635</v>
      </c>
      <c r="Y220" s="55">
        <v>44999</v>
      </c>
      <c r="Z220" s="55"/>
      <c r="AA220" s="55"/>
      <c r="AB220" s="283"/>
      <c r="AC220" s="283"/>
      <c r="AD220" s="283"/>
      <c r="AE220" s="55">
        <v>43905</v>
      </c>
      <c r="AF220" s="55">
        <v>44269</v>
      </c>
      <c r="AG220" s="55"/>
      <c r="AH220" s="55"/>
      <c r="AI220" s="55"/>
      <c r="AJ220" s="64">
        <v>44270</v>
      </c>
      <c r="AK220" s="55">
        <v>44634</v>
      </c>
      <c r="AL220" s="55"/>
      <c r="AM220" s="55"/>
      <c r="AN220" s="55"/>
      <c r="AO220" s="64">
        <v>44635</v>
      </c>
      <c r="AP220" s="55">
        <v>44999</v>
      </c>
      <c r="AQ220" s="55"/>
      <c r="AR220" s="55"/>
      <c r="AS220" s="283"/>
      <c r="AT220" s="99"/>
    </row>
    <row r="221" spans="1:46" ht="15.75" customHeight="1" x14ac:dyDescent="0.3">
      <c r="A221" s="59"/>
      <c r="B221" s="59">
        <v>216</v>
      </c>
      <c r="C221" s="60" t="s">
        <v>431</v>
      </c>
      <c r="D221" s="56" t="s">
        <v>653</v>
      </c>
      <c r="E221" s="56" t="s">
        <v>73</v>
      </c>
      <c r="F221" s="56" t="s">
        <v>10</v>
      </c>
      <c r="G221" s="56" t="s">
        <v>11</v>
      </c>
      <c r="H221" s="56">
        <v>2017</v>
      </c>
      <c r="I221" s="56" t="s">
        <v>654</v>
      </c>
      <c r="J221" s="83">
        <v>2393</v>
      </c>
      <c r="K221" s="83">
        <v>5</v>
      </c>
      <c r="L221" s="63">
        <v>3021</v>
      </c>
      <c r="M221" s="79"/>
      <c r="N221" s="55">
        <v>43905</v>
      </c>
      <c r="O221" s="55">
        <v>44269</v>
      </c>
      <c r="P221" s="55"/>
      <c r="Q221" s="55"/>
      <c r="R221" s="55"/>
      <c r="S221" s="64">
        <v>44270</v>
      </c>
      <c r="T221" s="55">
        <v>44634</v>
      </c>
      <c r="U221" s="55"/>
      <c r="V221" s="55"/>
      <c r="W221" s="55"/>
      <c r="X221" s="64">
        <v>44635</v>
      </c>
      <c r="Y221" s="55">
        <v>44999</v>
      </c>
      <c r="Z221" s="55"/>
      <c r="AA221" s="55"/>
      <c r="AB221" s="283"/>
      <c r="AC221" s="283"/>
      <c r="AD221" s="283"/>
      <c r="AE221" s="55">
        <v>43905</v>
      </c>
      <c r="AF221" s="55">
        <v>44269</v>
      </c>
      <c r="AG221" s="55"/>
      <c r="AH221" s="55"/>
      <c r="AI221" s="55"/>
      <c r="AJ221" s="64">
        <v>44270</v>
      </c>
      <c r="AK221" s="55">
        <v>44634</v>
      </c>
      <c r="AL221" s="55"/>
      <c r="AM221" s="55"/>
      <c r="AN221" s="55"/>
      <c r="AO221" s="64">
        <v>44635</v>
      </c>
      <c r="AP221" s="55">
        <v>44999</v>
      </c>
      <c r="AQ221" s="55"/>
      <c r="AR221" s="55"/>
      <c r="AS221" s="283"/>
      <c r="AT221" s="99"/>
    </row>
    <row r="222" spans="1:46" ht="15.75" customHeight="1" x14ac:dyDescent="0.3">
      <c r="A222" s="59"/>
      <c r="B222" s="59">
        <v>217</v>
      </c>
      <c r="C222" s="198" t="s">
        <v>602</v>
      </c>
      <c r="D222" s="56" t="s">
        <v>613</v>
      </c>
      <c r="E222" s="114" t="s">
        <v>73</v>
      </c>
      <c r="F222" s="114" t="s">
        <v>10</v>
      </c>
      <c r="G222" s="114" t="s">
        <v>11</v>
      </c>
      <c r="H222" s="115">
        <v>2018</v>
      </c>
      <c r="I222" s="56" t="s">
        <v>614</v>
      </c>
      <c r="J222" s="83">
        <v>2393</v>
      </c>
      <c r="K222" s="83">
        <v>5</v>
      </c>
      <c r="L222" s="83">
        <v>3210</v>
      </c>
      <c r="M222" s="83">
        <v>1060</v>
      </c>
      <c r="N222" s="64">
        <v>44172</v>
      </c>
      <c r="O222" s="55">
        <v>44536</v>
      </c>
      <c r="P222" s="55"/>
      <c r="Q222" s="55"/>
      <c r="R222" s="55"/>
      <c r="S222" s="64">
        <v>44537</v>
      </c>
      <c r="T222" s="55">
        <v>44901</v>
      </c>
      <c r="U222" s="55"/>
      <c r="V222" s="55"/>
      <c r="W222" s="55"/>
      <c r="X222" s="64">
        <v>44902</v>
      </c>
      <c r="Y222" s="55">
        <v>45266</v>
      </c>
      <c r="Z222" s="55"/>
      <c r="AA222" s="55"/>
      <c r="AB222" s="283"/>
      <c r="AC222" s="283"/>
      <c r="AD222" s="283"/>
      <c r="AE222" s="64">
        <v>44172</v>
      </c>
      <c r="AF222" s="55">
        <v>44536</v>
      </c>
      <c r="AG222" s="55"/>
      <c r="AH222" s="55"/>
      <c r="AI222" s="55"/>
      <c r="AJ222" s="64">
        <v>44537</v>
      </c>
      <c r="AK222" s="55">
        <v>44901</v>
      </c>
      <c r="AL222" s="55"/>
      <c r="AM222" s="55"/>
      <c r="AN222" s="55"/>
      <c r="AO222" s="64">
        <v>44902</v>
      </c>
      <c r="AP222" s="55">
        <v>45266</v>
      </c>
      <c r="AQ222" s="55"/>
      <c r="AR222" s="55"/>
      <c r="AS222" s="283"/>
      <c r="AT222" s="99"/>
    </row>
    <row r="223" spans="1:46" ht="15.75" customHeight="1" x14ac:dyDescent="0.3">
      <c r="A223" s="185">
        <v>22</v>
      </c>
      <c r="B223" s="59">
        <v>218</v>
      </c>
      <c r="C223" s="60" t="s">
        <v>432</v>
      </c>
      <c r="D223" s="61" t="s">
        <v>320</v>
      </c>
      <c r="E223" s="61" t="s">
        <v>73</v>
      </c>
      <c r="F223" s="56" t="s">
        <v>151</v>
      </c>
      <c r="G223" s="63" t="s">
        <v>11</v>
      </c>
      <c r="H223" s="56">
        <v>2009</v>
      </c>
      <c r="I223" s="56" t="s">
        <v>321</v>
      </c>
      <c r="J223" s="56">
        <v>2494</v>
      </c>
      <c r="K223" s="56">
        <v>4</v>
      </c>
      <c r="L223" s="63">
        <v>2705</v>
      </c>
      <c r="M223" s="56">
        <v>845</v>
      </c>
      <c r="N223" s="55">
        <v>43855</v>
      </c>
      <c r="O223" s="64">
        <v>44220</v>
      </c>
      <c r="P223" s="64"/>
      <c r="Q223" s="64"/>
      <c r="R223" s="64"/>
      <c r="S223" s="64">
        <v>44221</v>
      </c>
      <c r="T223" s="64">
        <v>44585</v>
      </c>
      <c r="U223" s="64"/>
      <c r="V223" s="64"/>
      <c r="W223" s="64"/>
      <c r="X223" s="64">
        <v>44586</v>
      </c>
      <c r="Y223" s="64">
        <v>44950</v>
      </c>
      <c r="Z223" s="64"/>
      <c r="AA223" s="64"/>
      <c r="AB223" s="332"/>
      <c r="AC223" s="332"/>
      <c r="AD223" s="332"/>
      <c r="AE223" s="55">
        <v>43855</v>
      </c>
      <c r="AF223" s="64">
        <v>44220</v>
      </c>
      <c r="AG223" s="64"/>
      <c r="AH223" s="64"/>
      <c r="AI223" s="64"/>
      <c r="AJ223" s="64">
        <v>44221</v>
      </c>
      <c r="AK223" s="64">
        <v>44585</v>
      </c>
      <c r="AL223" s="64"/>
      <c r="AM223" s="64"/>
      <c r="AN223" s="64"/>
      <c r="AO223" s="64">
        <v>44586</v>
      </c>
      <c r="AP223" s="64">
        <v>44950</v>
      </c>
      <c r="AQ223" s="64"/>
      <c r="AR223" s="64"/>
      <c r="AS223" s="332"/>
      <c r="AT223" s="99"/>
    </row>
    <row r="224" spans="1:46" ht="15.75" customHeight="1" x14ac:dyDescent="0.3">
      <c r="A224" s="59"/>
      <c r="B224" s="59">
        <v>219</v>
      </c>
      <c r="C224" s="60" t="s">
        <v>432</v>
      </c>
      <c r="D224" s="61" t="s">
        <v>322</v>
      </c>
      <c r="E224" s="61" t="s">
        <v>19</v>
      </c>
      <c r="F224" s="56" t="s">
        <v>21</v>
      </c>
      <c r="G224" s="63">
        <v>12123</v>
      </c>
      <c r="H224" s="56">
        <v>2003</v>
      </c>
      <c r="I224" s="56" t="s">
        <v>450</v>
      </c>
      <c r="J224" s="56">
        <v>1690</v>
      </c>
      <c r="K224" s="56">
        <v>5</v>
      </c>
      <c r="L224" s="63" t="s">
        <v>12</v>
      </c>
      <c r="M224" s="56" t="s">
        <v>12</v>
      </c>
      <c r="N224" s="55">
        <v>43855</v>
      </c>
      <c r="O224" s="64">
        <v>44220</v>
      </c>
      <c r="P224" s="64"/>
      <c r="Q224" s="64"/>
      <c r="R224" s="64"/>
      <c r="S224" s="64">
        <v>44221</v>
      </c>
      <c r="T224" s="64">
        <v>44585</v>
      </c>
      <c r="U224" s="64"/>
      <c r="V224" s="64"/>
      <c r="W224" s="64"/>
      <c r="X224" s="64">
        <v>44586</v>
      </c>
      <c r="Y224" s="64">
        <v>44950</v>
      </c>
      <c r="Z224" s="64"/>
      <c r="AA224" s="64"/>
      <c r="AB224" s="332"/>
      <c r="AC224" s="332"/>
      <c r="AD224" s="332"/>
      <c r="AE224" s="55">
        <v>43855</v>
      </c>
      <c r="AF224" s="64">
        <v>44220</v>
      </c>
      <c r="AG224" s="64"/>
      <c r="AH224" s="64"/>
      <c r="AI224" s="64"/>
      <c r="AJ224" s="64">
        <v>44221</v>
      </c>
      <c r="AK224" s="64">
        <v>44585</v>
      </c>
      <c r="AL224" s="64"/>
      <c r="AM224" s="64"/>
      <c r="AN224" s="64"/>
      <c r="AO224" s="64">
        <v>44586</v>
      </c>
      <c r="AP224" s="64">
        <v>44950</v>
      </c>
      <c r="AQ224" s="64"/>
      <c r="AR224" s="64"/>
      <c r="AS224" s="332"/>
      <c r="AT224" s="99"/>
    </row>
    <row r="225" spans="1:46" ht="15.75" customHeight="1" x14ac:dyDescent="0.3">
      <c r="A225" s="59"/>
      <c r="B225" s="59">
        <v>220</v>
      </c>
      <c r="C225" s="60" t="s">
        <v>432</v>
      </c>
      <c r="D225" s="61" t="s">
        <v>323</v>
      </c>
      <c r="E225" s="61" t="s">
        <v>19</v>
      </c>
      <c r="F225" s="56" t="s">
        <v>21</v>
      </c>
      <c r="G225" s="63">
        <v>21214</v>
      </c>
      <c r="H225" s="56">
        <v>2006</v>
      </c>
      <c r="I225" s="56" t="s">
        <v>324</v>
      </c>
      <c r="J225" s="56">
        <v>1690</v>
      </c>
      <c r="K225" s="56">
        <v>5</v>
      </c>
      <c r="L225" s="63" t="s">
        <v>12</v>
      </c>
      <c r="M225" s="56" t="s">
        <v>12</v>
      </c>
      <c r="N225" s="55">
        <v>43855</v>
      </c>
      <c r="O225" s="64">
        <v>44220</v>
      </c>
      <c r="P225" s="64"/>
      <c r="Q225" s="64"/>
      <c r="R225" s="64"/>
      <c r="S225" s="64">
        <v>44221</v>
      </c>
      <c r="T225" s="64">
        <v>44585</v>
      </c>
      <c r="U225" s="64"/>
      <c r="V225" s="64"/>
      <c r="W225" s="64"/>
      <c r="X225" s="64">
        <v>44586</v>
      </c>
      <c r="Y225" s="64">
        <v>44950</v>
      </c>
      <c r="Z225" s="64"/>
      <c r="AA225" s="64"/>
      <c r="AB225" s="332"/>
      <c r="AC225" s="332"/>
      <c r="AD225" s="332"/>
      <c r="AE225" s="55">
        <v>43855</v>
      </c>
      <c r="AF225" s="64">
        <v>44220</v>
      </c>
      <c r="AG225" s="64"/>
      <c r="AH225" s="64"/>
      <c r="AI225" s="64"/>
      <c r="AJ225" s="64">
        <v>44221</v>
      </c>
      <c r="AK225" s="64">
        <v>44585</v>
      </c>
      <c r="AL225" s="64"/>
      <c r="AM225" s="64"/>
      <c r="AN225" s="64"/>
      <c r="AO225" s="64">
        <v>44586</v>
      </c>
      <c r="AP225" s="64">
        <v>44950</v>
      </c>
      <c r="AQ225" s="64"/>
      <c r="AR225" s="64"/>
      <c r="AS225" s="332"/>
      <c r="AT225" s="99"/>
    </row>
    <row r="226" spans="1:46" ht="15.75" customHeight="1" x14ac:dyDescent="0.3">
      <c r="A226" s="59"/>
      <c r="B226" s="59">
        <v>221</v>
      </c>
      <c r="C226" s="60" t="s">
        <v>432</v>
      </c>
      <c r="D226" s="61" t="s">
        <v>740</v>
      </c>
      <c r="E226" s="61" t="s">
        <v>19</v>
      </c>
      <c r="F226" s="56" t="s">
        <v>21</v>
      </c>
      <c r="G226" s="63">
        <v>21214</v>
      </c>
      <c r="H226" s="56">
        <v>2008</v>
      </c>
      <c r="I226" s="63" t="s">
        <v>325</v>
      </c>
      <c r="J226" s="56">
        <v>1690</v>
      </c>
      <c r="K226" s="56">
        <v>5</v>
      </c>
      <c r="L226" s="63" t="s">
        <v>12</v>
      </c>
      <c r="M226" s="56" t="s">
        <v>12</v>
      </c>
      <c r="N226" s="55">
        <v>43855</v>
      </c>
      <c r="O226" s="64">
        <v>44220</v>
      </c>
      <c r="P226" s="64"/>
      <c r="Q226" s="64"/>
      <c r="R226" s="64"/>
      <c r="S226" s="64">
        <v>44221</v>
      </c>
      <c r="T226" s="64">
        <v>44585</v>
      </c>
      <c r="U226" s="64"/>
      <c r="V226" s="64"/>
      <c r="W226" s="64"/>
      <c r="X226" s="64">
        <v>44586</v>
      </c>
      <c r="Y226" s="64">
        <v>44950</v>
      </c>
      <c r="Z226" s="64"/>
      <c r="AA226" s="64"/>
      <c r="AB226" s="332"/>
      <c r="AC226" s="332"/>
      <c r="AD226" s="332"/>
      <c r="AE226" s="55">
        <v>43855</v>
      </c>
      <c r="AF226" s="64">
        <v>44220</v>
      </c>
      <c r="AG226" s="64"/>
      <c r="AH226" s="64"/>
      <c r="AI226" s="64"/>
      <c r="AJ226" s="64">
        <v>44221</v>
      </c>
      <c r="AK226" s="64">
        <v>44585</v>
      </c>
      <c r="AL226" s="64"/>
      <c r="AM226" s="64"/>
      <c r="AN226" s="64"/>
      <c r="AO226" s="64">
        <v>44586</v>
      </c>
      <c r="AP226" s="64">
        <v>44950</v>
      </c>
      <c r="AQ226" s="64"/>
      <c r="AR226" s="64"/>
      <c r="AS226" s="332"/>
      <c r="AT226" s="99"/>
    </row>
    <row r="227" spans="1:46" ht="15.75" customHeight="1" x14ac:dyDescent="0.3">
      <c r="A227" s="59"/>
      <c r="B227" s="59">
        <v>222</v>
      </c>
      <c r="C227" s="60" t="s">
        <v>432</v>
      </c>
      <c r="D227" s="61" t="s">
        <v>326</v>
      </c>
      <c r="E227" s="61" t="s">
        <v>275</v>
      </c>
      <c r="F227" s="56" t="s">
        <v>275</v>
      </c>
      <c r="G227" s="63" t="s">
        <v>327</v>
      </c>
      <c r="H227" s="56">
        <v>1989</v>
      </c>
      <c r="I227" s="63">
        <v>552903</v>
      </c>
      <c r="J227" s="56" t="s">
        <v>12</v>
      </c>
      <c r="K227" s="56">
        <v>1</v>
      </c>
      <c r="L227" s="63" t="s">
        <v>12</v>
      </c>
      <c r="M227" s="56" t="s">
        <v>12</v>
      </c>
      <c r="N227" s="55">
        <v>43882</v>
      </c>
      <c r="O227" s="55">
        <v>44247</v>
      </c>
      <c r="P227" s="55"/>
      <c r="Q227" s="55"/>
      <c r="R227" s="55"/>
      <c r="S227" s="55">
        <v>44248</v>
      </c>
      <c r="T227" s="55">
        <v>44612</v>
      </c>
      <c r="U227" s="55"/>
      <c r="V227" s="55"/>
      <c r="W227" s="55"/>
      <c r="X227" s="55">
        <v>44613</v>
      </c>
      <c r="Y227" s="55">
        <v>44977</v>
      </c>
      <c r="Z227" s="55"/>
      <c r="AA227" s="55"/>
      <c r="AB227" s="283"/>
      <c r="AC227" s="283"/>
      <c r="AD227" s="283"/>
      <c r="AE227" s="55">
        <v>43882</v>
      </c>
      <c r="AF227" s="55">
        <v>44247</v>
      </c>
      <c r="AG227" s="55"/>
      <c r="AH227" s="55"/>
      <c r="AI227" s="55"/>
      <c r="AJ227" s="55">
        <v>44248</v>
      </c>
      <c r="AK227" s="55">
        <v>44612</v>
      </c>
      <c r="AL227" s="55"/>
      <c r="AM227" s="55"/>
      <c r="AN227" s="55"/>
      <c r="AO227" s="55">
        <v>44613</v>
      </c>
      <c r="AP227" s="55">
        <v>44977</v>
      </c>
      <c r="AQ227" s="55"/>
      <c r="AR227" s="55"/>
      <c r="AS227" s="283"/>
      <c r="AT227" s="99"/>
    </row>
    <row r="228" spans="1:46" ht="15.75" customHeight="1" x14ac:dyDescent="0.3">
      <c r="A228" s="59"/>
      <c r="B228" s="59">
        <v>223</v>
      </c>
      <c r="C228" s="60" t="s">
        <v>432</v>
      </c>
      <c r="D228" s="61" t="s">
        <v>525</v>
      </c>
      <c r="E228" s="61" t="s">
        <v>73</v>
      </c>
      <c r="F228" s="56" t="s">
        <v>468</v>
      </c>
      <c r="G228" s="63" t="s">
        <v>499</v>
      </c>
      <c r="H228" s="56">
        <v>2012</v>
      </c>
      <c r="I228" s="63" t="s">
        <v>513</v>
      </c>
      <c r="J228" s="56">
        <v>2378</v>
      </c>
      <c r="K228" s="56">
        <v>5</v>
      </c>
      <c r="L228" s="63">
        <v>2830</v>
      </c>
      <c r="M228" s="79">
        <v>975</v>
      </c>
      <c r="N228" s="55">
        <v>43855</v>
      </c>
      <c r="O228" s="64">
        <v>44220</v>
      </c>
      <c r="P228" s="64"/>
      <c r="Q228" s="64"/>
      <c r="R228" s="64"/>
      <c r="S228" s="64">
        <v>44221</v>
      </c>
      <c r="T228" s="64">
        <v>44585</v>
      </c>
      <c r="U228" s="64"/>
      <c r="V228" s="64"/>
      <c r="W228" s="64"/>
      <c r="X228" s="64">
        <v>44586</v>
      </c>
      <c r="Y228" s="64">
        <v>44950</v>
      </c>
      <c r="Z228" s="64"/>
      <c r="AA228" s="64"/>
      <c r="AB228" s="332"/>
      <c r="AC228" s="332"/>
      <c r="AD228" s="332"/>
      <c r="AE228" s="55">
        <v>43855</v>
      </c>
      <c r="AF228" s="64">
        <v>44220</v>
      </c>
      <c r="AG228" s="64"/>
      <c r="AH228" s="64"/>
      <c r="AI228" s="64"/>
      <c r="AJ228" s="64">
        <v>44221</v>
      </c>
      <c r="AK228" s="64">
        <v>44585</v>
      </c>
      <c r="AL228" s="64"/>
      <c r="AM228" s="64"/>
      <c r="AN228" s="64"/>
      <c r="AO228" s="64">
        <v>44586</v>
      </c>
      <c r="AP228" s="64">
        <v>44950</v>
      </c>
      <c r="AQ228" s="64"/>
      <c r="AR228" s="64"/>
      <c r="AS228" s="332"/>
      <c r="AT228" s="99"/>
    </row>
    <row r="229" spans="1:46" ht="15.75" customHeight="1" x14ac:dyDescent="0.3">
      <c r="A229" s="59"/>
      <c r="B229" s="59">
        <v>224</v>
      </c>
      <c r="C229" s="60" t="s">
        <v>432</v>
      </c>
      <c r="D229" s="56" t="s">
        <v>467</v>
      </c>
      <c r="E229" s="61" t="s">
        <v>73</v>
      </c>
      <c r="F229" s="56" t="s">
        <v>468</v>
      </c>
      <c r="G229" s="56" t="s">
        <v>570</v>
      </c>
      <c r="H229" s="56">
        <v>2012</v>
      </c>
      <c r="I229" s="56" t="s">
        <v>469</v>
      </c>
      <c r="J229" s="56">
        <v>2378</v>
      </c>
      <c r="K229" s="56">
        <v>5</v>
      </c>
      <c r="L229" s="63">
        <v>2435</v>
      </c>
      <c r="M229" s="83">
        <v>555</v>
      </c>
      <c r="N229" s="55">
        <v>44046</v>
      </c>
      <c r="O229" s="55">
        <v>44410</v>
      </c>
      <c r="P229" s="55"/>
      <c r="Q229" s="55"/>
      <c r="R229" s="55"/>
      <c r="S229" s="55">
        <v>44411</v>
      </c>
      <c r="T229" s="55">
        <v>44775</v>
      </c>
      <c r="U229" s="55"/>
      <c r="V229" s="55"/>
      <c r="W229" s="55"/>
      <c r="X229" s="55">
        <v>44776</v>
      </c>
      <c r="Y229" s="55">
        <v>45140</v>
      </c>
      <c r="Z229" s="55"/>
      <c r="AA229" s="55"/>
      <c r="AB229" s="283"/>
      <c r="AC229" s="283"/>
      <c r="AD229" s="283"/>
      <c r="AE229" s="55">
        <v>44046</v>
      </c>
      <c r="AF229" s="55">
        <v>44410</v>
      </c>
      <c r="AG229" s="55"/>
      <c r="AH229" s="55"/>
      <c r="AI229" s="55"/>
      <c r="AJ229" s="55">
        <v>44411</v>
      </c>
      <c r="AK229" s="55">
        <v>44775</v>
      </c>
      <c r="AL229" s="55"/>
      <c r="AM229" s="55"/>
      <c r="AN229" s="55"/>
      <c r="AO229" s="55">
        <v>44776</v>
      </c>
      <c r="AP229" s="55">
        <v>45140</v>
      </c>
      <c r="AQ229" s="55"/>
      <c r="AR229" s="55"/>
      <c r="AS229" s="283"/>
      <c r="AT229" s="99"/>
    </row>
    <row r="230" spans="1:46" ht="15.75" customHeight="1" x14ac:dyDescent="0.3">
      <c r="A230" s="59"/>
      <c r="B230" s="59">
        <v>225</v>
      </c>
      <c r="C230" s="60" t="s">
        <v>432</v>
      </c>
      <c r="D230" s="56" t="s">
        <v>662</v>
      </c>
      <c r="E230" s="61" t="s">
        <v>73</v>
      </c>
      <c r="F230" s="56" t="s">
        <v>10</v>
      </c>
      <c r="G230" s="63" t="s">
        <v>11</v>
      </c>
      <c r="H230" s="56">
        <v>2017</v>
      </c>
      <c r="I230" s="56" t="s">
        <v>663</v>
      </c>
      <c r="J230" s="56">
        <v>2393</v>
      </c>
      <c r="K230" s="56">
        <v>5</v>
      </c>
      <c r="L230" s="63"/>
      <c r="M230" s="83"/>
      <c r="N230" s="55">
        <v>43905</v>
      </c>
      <c r="O230" s="55">
        <v>44269</v>
      </c>
      <c r="P230" s="55"/>
      <c r="Q230" s="55"/>
      <c r="R230" s="55"/>
      <c r="S230" s="64">
        <v>44270</v>
      </c>
      <c r="T230" s="55">
        <v>44634</v>
      </c>
      <c r="U230" s="55"/>
      <c r="V230" s="55"/>
      <c r="W230" s="55"/>
      <c r="X230" s="64">
        <v>44635</v>
      </c>
      <c r="Y230" s="55">
        <v>44999</v>
      </c>
      <c r="Z230" s="55"/>
      <c r="AA230" s="55"/>
      <c r="AB230" s="283"/>
      <c r="AC230" s="283"/>
      <c r="AD230" s="283"/>
      <c r="AE230" s="55">
        <v>43905</v>
      </c>
      <c r="AF230" s="55">
        <v>44269</v>
      </c>
      <c r="AG230" s="55"/>
      <c r="AH230" s="55"/>
      <c r="AI230" s="55"/>
      <c r="AJ230" s="64">
        <v>44270</v>
      </c>
      <c r="AK230" s="55">
        <v>44634</v>
      </c>
      <c r="AL230" s="55"/>
      <c r="AM230" s="55"/>
      <c r="AN230" s="55"/>
      <c r="AO230" s="64">
        <v>44635</v>
      </c>
      <c r="AP230" s="55">
        <v>44999</v>
      </c>
      <c r="AQ230" s="55"/>
      <c r="AR230" s="55"/>
      <c r="AS230" s="283"/>
      <c r="AT230" s="99"/>
    </row>
    <row r="231" spans="1:46" ht="15.75" customHeight="1" x14ac:dyDescent="0.3">
      <c r="A231" s="59"/>
      <c r="B231" s="59">
        <v>226</v>
      </c>
      <c r="C231" s="60" t="s">
        <v>432</v>
      </c>
      <c r="D231" s="56" t="s">
        <v>655</v>
      </c>
      <c r="E231" s="61" t="s">
        <v>19</v>
      </c>
      <c r="F231" s="56" t="s">
        <v>21</v>
      </c>
      <c r="G231" s="63" t="s">
        <v>711</v>
      </c>
      <c r="H231" s="56">
        <v>2014</v>
      </c>
      <c r="I231" s="56" t="s">
        <v>657</v>
      </c>
      <c r="J231" s="56">
        <v>1690</v>
      </c>
      <c r="K231" s="56">
        <v>4</v>
      </c>
      <c r="L231" s="63"/>
      <c r="M231" s="83"/>
      <c r="N231" s="55">
        <v>43973</v>
      </c>
      <c r="O231" s="55">
        <v>44337</v>
      </c>
      <c r="P231" s="55"/>
      <c r="Q231" s="55"/>
      <c r="R231" s="55"/>
      <c r="S231" s="55">
        <v>44338</v>
      </c>
      <c r="T231" s="55">
        <v>44702</v>
      </c>
      <c r="U231" s="55"/>
      <c r="V231" s="55"/>
      <c r="W231" s="55"/>
      <c r="X231" s="55">
        <v>44703</v>
      </c>
      <c r="Y231" s="55">
        <v>45067</v>
      </c>
      <c r="Z231" s="55"/>
      <c r="AA231" s="55"/>
      <c r="AB231" s="283"/>
      <c r="AC231" s="283"/>
      <c r="AD231" s="283"/>
      <c r="AE231" s="55">
        <v>43973</v>
      </c>
      <c r="AF231" s="55">
        <v>44337</v>
      </c>
      <c r="AG231" s="55"/>
      <c r="AH231" s="55"/>
      <c r="AI231" s="55"/>
      <c r="AJ231" s="55">
        <v>44338</v>
      </c>
      <c r="AK231" s="55">
        <v>44702</v>
      </c>
      <c r="AL231" s="55"/>
      <c r="AM231" s="55"/>
      <c r="AN231" s="55"/>
      <c r="AO231" s="55">
        <v>44703</v>
      </c>
      <c r="AP231" s="55">
        <v>45067</v>
      </c>
      <c r="AQ231" s="55"/>
      <c r="AR231" s="55"/>
      <c r="AS231" s="283"/>
      <c r="AT231" s="99"/>
    </row>
    <row r="232" spans="1:46" ht="15.75" customHeight="1" x14ac:dyDescent="0.3">
      <c r="A232" s="59"/>
      <c r="B232" s="59">
        <v>227</v>
      </c>
      <c r="C232" s="60" t="s">
        <v>432</v>
      </c>
      <c r="D232" s="56" t="s">
        <v>658</v>
      </c>
      <c r="E232" s="61" t="s">
        <v>19</v>
      </c>
      <c r="F232" s="56" t="s">
        <v>21</v>
      </c>
      <c r="G232" s="63" t="s">
        <v>711</v>
      </c>
      <c r="H232" s="56">
        <v>2014</v>
      </c>
      <c r="I232" s="56" t="s">
        <v>659</v>
      </c>
      <c r="J232" s="56">
        <v>1690</v>
      </c>
      <c r="K232" s="56">
        <v>4</v>
      </c>
      <c r="L232" s="63"/>
      <c r="M232" s="83"/>
      <c r="N232" s="55">
        <v>43979</v>
      </c>
      <c r="O232" s="55">
        <v>44343</v>
      </c>
      <c r="P232" s="55"/>
      <c r="Q232" s="55"/>
      <c r="R232" s="55"/>
      <c r="S232" s="55">
        <v>44338</v>
      </c>
      <c r="T232" s="55">
        <v>44702</v>
      </c>
      <c r="U232" s="55"/>
      <c r="V232" s="55"/>
      <c r="W232" s="55"/>
      <c r="X232" s="55">
        <v>44703</v>
      </c>
      <c r="Y232" s="55">
        <v>45067</v>
      </c>
      <c r="Z232" s="55"/>
      <c r="AA232" s="55"/>
      <c r="AB232" s="283"/>
      <c r="AC232" s="283"/>
      <c r="AD232" s="283"/>
      <c r="AE232" s="55">
        <v>43979</v>
      </c>
      <c r="AF232" s="55">
        <v>44343</v>
      </c>
      <c r="AG232" s="55"/>
      <c r="AH232" s="55"/>
      <c r="AI232" s="55"/>
      <c r="AJ232" s="55">
        <v>44338</v>
      </c>
      <c r="AK232" s="55">
        <v>44702</v>
      </c>
      <c r="AL232" s="55"/>
      <c r="AM232" s="55"/>
      <c r="AN232" s="55"/>
      <c r="AO232" s="55">
        <v>44703</v>
      </c>
      <c r="AP232" s="55">
        <v>45067</v>
      </c>
      <c r="AQ232" s="55"/>
      <c r="AR232" s="55"/>
      <c r="AS232" s="283"/>
      <c r="AT232" s="99"/>
    </row>
    <row r="233" spans="1:46" ht="15.75" customHeight="1" x14ac:dyDescent="0.3">
      <c r="A233" s="59"/>
      <c r="B233" s="59">
        <v>228</v>
      </c>
      <c r="C233" s="60" t="s">
        <v>432</v>
      </c>
      <c r="D233" s="56" t="s">
        <v>660</v>
      </c>
      <c r="E233" s="61" t="s">
        <v>19</v>
      </c>
      <c r="F233" s="56" t="s">
        <v>21</v>
      </c>
      <c r="G233" s="63" t="s">
        <v>711</v>
      </c>
      <c r="H233" s="56">
        <v>2014</v>
      </c>
      <c r="I233" s="56" t="s">
        <v>661</v>
      </c>
      <c r="J233" s="56">
        <v>1690</v>
      </c>
      <c r="K233" s="56">
        <v>4</v>
      </c>
      <c r="L233" s="63"/>
      <c r="M233" s="83"/>
      <c r="N233" s="55">
        <v>43973</v>
      </c>
      <c r="O233" s="55">
        <v>44337</v>
      </c>
      <c r="P233" s="55"/>
      <c r="Q233" s="55"/>
      <c r="R233" s="55"/>
      <c r="S233" s="55">
        <v>44338</v>
      </c>
      <c r="T233" s="55">
        <v>44702</v>
      </c>
      <c r="U233" s="55"/>
      <c r="V233" s="55"/>
      <c r="W233" s="55"/>
      <c r="X233" s="55">
        <v>44703</v>
      </c>
      <c r="Y233" s="55">
        <v>45067</v>
      </c>
      <c r="Z233" s="55"/>
      <c r="AA233" s="55"/>
      <c r="AB233" s="283"/>
      <c r="AC233" s="283"/>
      <c r="AD233" s="283"/>
      <c r="AE233" s="55">
        <v>43973</v>
      </c>
      <c r="AF233" s="55">
        <v>44337</v>
      </c>
      <c r="AG233" s="55"/>
      <c r="AH233" s="55"/>
      <c r="AI233" s="55"/>
      <c r="AJ233" s="55">
        <v>44338</v>
      </c>
      <c r="AK233" s="55">
        <v>44702</v>
      </c>
      <c r="AL233" s="55"/>
      <c r="AM233" s="55"/>
      <c r="AN233" s="55"/>
      <c r="AO233" s="55">
        <v>44703</v>
      </c>
      <c r="AP233" s="55">
        <v>45067</v>
      </c>
      <c r="AQ233" s="55"/>
      <c r="AR233" s="55"/>
      <c r="AS233" s="283"/>
      <c r="AT233" s="99"/>
    </row>
    <row r="234" spans="1:46" ht="15.75" customHeight="1" x14ac:dyDescent="0.3">
      <c r="A234" s="185">
        <v>23</v>
      </c>
      <c r="B234" s="59">
        <v>229</v>
      </c>
      <c r="C234" s="60" t="s">
        <v>433</v>
      </c>
      <c r="D234" s="61" t="s">
        <v>336</v>
      </c>
      <c r="E234" s="61" t="s">
        <v>275</v>
      </c>
      <c r="F234" s="56" t="s">
        <v>398</v>
      </c>
      <c r="G234" s="63" t="s">
        <v>398</v>
      </c>
      <c r="H234" s="56">
        <v>2008</v>
      </c>
      <c r="I234" s="56">
        <v>9011598</v>
      </c>
      <c r="J234" s="56" t="s">
        <v>12</v>
      </c>
      <c r="K234" s="56">
        <v>1</v>
      </c>
      <c r="L234" s="63">
        <v>4480</v>
      </c>
      <c r="M234" s="56" t="s">
        <v>12</v>
      </c>
      <c r="N234" s="55">
        <v>43854</v>
      </c>
      <c r="O234" s="55">
        <v>44219</v>
      </c>
      <c r="P234" s="55"/>
      <c r="Q234" s="55"/>
      <c r="R234" s="55"/>
      <c r="S234" s="55">
        <v>44220</v>
      </c>
      <c r="T234" s="55">
        <v>44584</v>
      </c>
      <c r="U234" s="55"/>
      <c r="V234" s="55"/>
      <c r="W234" s="55"/>
      <c r="X234" s="55">
        <v>44585</v>
      </c>
      <c r="Y234" s="55">
        <v>44949</v>
      </c>
      <c r="Z234" s="55"/>
      <c r="AA234" s="55"/>
      <c r="AB234" s="283"/>
      <c r="AC234" s="283"/>
      <c r="AD234" s="283"/>
      <c r="AE234" s="55">
        <v>43854</v>
      </c>
      <c r="AF234" s="55">
        <v>44219</v>
      </c>
      <c r="AG234" s="55"/>
      <c r="AH234" s="55"/>
      <c r="AI234" s="55"/>
      <c r="AJ234" s="55">
        <v>44220</v>
      </c>
      <c r="AK234" s="55">
        <v>44584</v>
      </c>
      <c r="AL234" s="55"/>
      <c r="AM234" s="55"/>
      <c r="AN234" s="55"/>
      <c r="AO234" s="55">
        <v>44585</v>
      </c>
      <c r="AP234" s="55">
        <v>44949</v>
      </c>
      <c r="AQ234" s="55"/>
      <c r="AR234" s="55"/>
      <c r="AS234" s="283"/>
      <c r="AT234" s="99"/>
    </row>
    <row r="235" spans="1:46" ht="15.75" customHeight="1" x14ac:dyDescent="0.3">
      <c r="A235" s="59"/>
      <c r="B235" s="59">
        <v>230</v>
      </c>
      <c r="C235" s="60" t="s">
        <v>433</v>
      </c>
      <c r="D235" s="61" t="s">
        <v>337</v>
      </c>
      <c r="E235" s="61" t="s">
        <v>275</v>
      </c>
      <c r="F235" s="82" t="s">
        <v>399</v>
      </c>
      <c r="G235" s="105" t="s">
        <v>400</v>
      </c>
      <c r="H235" s="82">
        <v>2004</v>
      </c>
      <c r="I235" s="82">
        <v>839240</v>
      </c>
      <c r="J235" s="56">
        <v>4750</v>
      </c>
      <c r="K235" s="56">
        <v>2</v>
      </c>
      <c r="L235" s="106" t="s">
        <v>12</v>
      </c>
      <c r="M235" s="82" t="s">
        <v>12</v>
      </c>
      <c r="N235" s="55">
        <v>43854</v>
      </c>
      <c r="O235" s="55">
        <v>44219</v>
      </c>
      <c r="P235" s="55"/>
      <c r="Q235" s="55"/>
      <c r="R235" s="55"/>
      <c r="S235" s="55">
        <v>44220</v>
      </c>
      <c r="T235" s="55">
        <v>44584</v>
      </c>
      <c r="U235" s="55"/>
      <c r="V235" s="55"/>
      <c r="W235" s="55"/>
      <c r="X235" s="55">
        <v>44585</v>
      </c>
      <c r="Y235" s="55">
        <v>44949</v>
      </c>
      <c r="Z235" s="55"/>
      <c r="AA235" s="55"/>
      <c r="AB235" s="283"/>
      <c r="AC235" s="283"/>
      <c r="AD235" s="283"/>
      <c r="AE235" s="55">
        <v>43854</v>
      </c>
      <c r="AF235" s="55">
        <v>44219</v>
      </c>
      <c r="AG235" s="55"/>
      <c r="AH235" s="55"/>
      <c r="AI235" s="55"/>
      <c r="AJ235" s="55">
        <v>44220</v>
      </c>
      <c r="AK235" s="55">
        <v>44584</v>
      </c>
      <c r="AL235" s="55"/>
      <c r="AM235" s="55"/>
      <c r="AN235" s="55"/>
      <c r="AO235" s="55">
        <v>44585</v>
      </c>
      <c r="AP235" s="55">
        <v>44949</v>
      </c>
      <c r="AQ235" s="55"/>
      <c r="AR235" s="55"/>
      <c r="AS235" s="283"/>
      <c r="AT235" s="99"/>
    </row>
    <row r="236" spans="1:46" ht="15.75" customHeight="1" x14ac:dyDescent="0.3">
      <c r="A236" s="59"/>
      <c r="B236" s="59">
        <v>231</v>
      </c>
      <c r="C236" s="60" t="s">
        <v>433</v>
      </c>
      <c r="D236" s="61" t="s">
        <v>338</v>
      </c>
      <c r="E236" s="61" t="s">
        <v>275</v>
      </c>
      <c r="F236" s="82" t="s">
        <v>399</v>
      </c>
      <c r="G236" s="63" t="s">
        <v>401</v>
      </c>
      <c r="H236" s="56">
        <v>2000</v>
      </c>
      <c r="I236" s="56">
        <v>820085</v>
      </c>
      <c r="J236" s="56">
        <v>4940</v>
      </c>
      <c r="K236" s="56">
        <v>1</v>
      </c>
      <c r="L236" s="63" t="s">
        <v>12</v>
      </c>
      <c r="M236" s="56" t="s">
        <v>12</v>
      </c>
      <c r="N236" s="55">
        <v>43854</v>
      </c>
      <c r="O236" s="55">
        <v>44219</v>
      </c>
      <c r="P236" s="55"/>
      <c r="Q236" s="55"/>
      <c r="R236" s="55"/>
      <c r="S236" s="55">
        <v>44220</v>
      </c>
      <c r="T236" s="55">
        <v>44584</v>
      </c>
      <c r="U236" s="55"/>
      <c r="V236" s="55"/>
      <c r="W236" s="55"/>
      <c r="X236" s="55">
        <v>44585</v>
      </c>
      <c r="Y236" s="55">
        <v>44949</v>
      </c>
      <c r="Z236" s="55"/>
      <c r="AA236" s="55"/>
      <c r="AB236" s="283"/>
      <c r="AC236" s="283"/>
      <c r="AD236" s="283"/>
      <c r="AE236" s="55">
        <v>43854</v>
      </c>
      <c r="AF236" s="55">
        <v>44219</v>
      </c>
      <c r="AG236" s="55"/>
      <c r="AH236" s="55"/>
      <c r="AI236" s="55"/>
      <c r="AJ236" s="55">
        <v>44220</v>
      </c>
      <c r="AK236" s="55">
        <v>44584</v>
      </c>
      <c r="AL236" s="55"/>
      <c r="AM236" s="55"/>
      <c r="AN236" s="55"/>
      <c r="AO236" s="55">
        <v>44585</v>
      </c>
      <c r="AP236" s="55">
        <v>44949</v>
      </c>
      <c r="AQ236" s="55"/>
      <c r="AR236" s="55"/>
      <c r="AS236" s="283"/>
      <c r="AT236" s="99"/>
    </row>
    <row r="237" spans="1:46" ht="15.75" customHeight="1" x14ac:dyDescent="0.3">
      <c r="A237" s="59"/>
      <c r="B237" s="59">
        <v>232</v>
      </c>
      <c r="C237" s="60" t="s">
        <v>433</v>
      </c>
      <c r="D237" s="61" t="s">
        <v>339</v>
      </c>
      <c r="E237" s="61" t="s">
        <v>275</v>
      </c>
      <c r="F237" s="56" t="s">
        <v>340</v>
      </c>
      <c r="G237" s="63" t="s">
        <v>402</v>
      </c>
      <c r="H237" s="56">
        <v>2000</v>
      </c>
      <c r="I237" s="56">
        <v>90839</v>
      </c>
      <c r="J237" s="56" t="s">
        <v>12</v>
      </c>
      <c r="K237" s="56">
        <v>1</v>
      </c>
      <c r="L237" s="63" t="s">
        <v>12</v>
      </c>
      <c r="M237" s="56" t="s">
        <v>12</v>
      </c>
      <c r="N237" s="55">
        <v>43854</v>
      </c>
      <c r="O237" s="55">
        <v>44219</v>
      </c>
      <c r="P237" s="55"/>
      <c r="Q237" s="55"/>
      <c r="R237" s="55"/>
      <c r="S237" s="55">
        <v>44220</v>
      </c>
      <c r="T237" s="55">
        <v>44584</v>
      </c>
      <c r="U237" s="55"/>
      <c r="V237" s="55"/>
      <c r="W237" s="55"/>
      <c r="X237" s="55">
        <v>44585</v>
      </c>
      <c r="Y237" s="55">
        <v>44949</v>
      </c>
      <c r="Z237" s="55"/>
      <c r="AA237" s="55"/>
      <c r="AB237" s="283"/>
      <c r="AC237" s="283"/>
      <c r="AD237" s="283"/>
      <c r="AE237" s="55">
        <v>43854</v>
      </c>
      <c r="AF237" s="55">
        <v>44219</v>
      </c>
      <c r="AG237" s="55"/>
      <c r="AH237" s="55"/>
      <c r="AI237" s="55"/>
      <c r="AJ237" s="55">
        <v>44220</v>
      </c>
      <c r="AK237" s="55">
        <v>44584</v>
      </c>
      <c r="AL237" s="55"/>
      <c r="AM237" s="55"/>
      <c r="AN237" s="55"/>
      <c r="AO237" s="55">
        <v>44585</v>
      </c>
      <c r="AP237" s="55">
        <v>44949</v>
      </c>
      <c r="AQ237" s="55"/>
      <c r="AR237" s="55"/>
      <c r="AS237" s="283"/>
      <c r="AT237" s="99"/>
    </row>
    <row r="238" spans="1:46" ht="15.75" customHeight="1" x14ac:dyDescent="0.3">
      <c r="A238" s="59"/>
      <c r="B238" s="59">
        <v>233</v>
      </c>
      <c r="C238" s="60" t="s">
        <v>433</v>
      </c>
      <c r="D238" s="61" t="s">
        <v>341</v>
      </c>
      <c r="E238" s="61" t="s">
        <v>73</v>
      </c>
      <c r="F238" s="56" t="s">
        <v>35</v>
      </c>
      <c r="G238" s="63">
        <v>3303</v>
      </c>
      <c r="H238" s="56">
        <v>2003</v>
      </c>
      <c r="I238" s="56" t="s">
        <v>407</v>
      </c>
      <c r="J238" s="56">
        <v>2445</v>
      </c>
      <c r="K238" s="56">
        <v>2</v>
      </c>
      <c r="L238" s="63" t="s">
        <v>12</v>
      </c>
      <c r="M238" s="56" t="s">
        <v>12</v>
      </c>
      <c r="N238" s="55">
        <v>43854</v>
      </c>
      <c r="O238" s="55">
        <v>44219</v>
      </c>
      <c r="P238" s="55"/>
      <c r="Q238" s="55"/>
      <c r="R238" s="55"/>
      <c r="S238" s="55">
        <v>44220</v>
      </c>
      <c r="T238" s="55">
        <v>44584</v>
      </c>
      <c r="U238" s="55"/>
      <c r="V238" s="55"/>
      <c r="W238" s="55"/>
      <c r="X238" s="55">
        <v>44585</v>
      </c>
      <c r="Y238" s="55">
        <v>44949</v>
      </c>
      <c r="Z238" s="55"/>
      <c r="AA238" s="55"/>
      <c r="AB238" s="283"/>
      <c r="AC238" s="283"/>
      <c r="AD238" s="283"/>
      <c r="AE238" s="55">
        <v>43854</v>
      </c>
      <c r="AF238" s="55">
        <v>44219</v>
      </c>
      <c r="AG238" s="55"/>
      <c r="AH238" s="55"/>
      <c r="AI238" s="55"/>
      <c r="AJ238" s="55">
        <v>44220</v>
      </c>
      <c r="AK238" s="55">
        <v>44584</v>
      </c>
      <c r="AL238" s="55"/>
      <c r="AM238" s="55"/>
      <c r="AN238" s="55"/>
      <c r="AO238" s="55">
        <v>44585</v>
      </c>
      <c r="AP238" s="55">
        <v>44949</v>
      </c>
      <c r="AQ238" s="55"/>
      <c r="AR238" s="55"/>
      <c r="AS238" s="283"/>
      <c r="AT238" s="99"/>
    </row>
    <row r="239" spans="1:46" ht="15.75" customHeight="1" x14ac:dyDescent="0.3">
      <c r="A239" s="59"/>
      <c r="B239" s="59">
        <v>234</v>
      </c>
      <c r="C239" s="60" t="s">
        <v>433</v>
      </c>
      <c r="D239" s="61" t="s">
        <v>332</v>
      </c>
      <c r="E239" s="61" t="s">
        <v>73</v>
      </c>
      <c r="F239" s="56" t="s">
        <v>10</v>
      </c>
      <c r="G239" s="63" t="s">
        <v>11</v>
      </c>
      <c r="H239" s="56">
        <v>2009</v>
      </c>
      <c r="I239" s="56" t="s">
        <v>333</v>
      </c>
      <c r="J239" s="56">
        <v>2494</v>
      </c>
      <c r="K239" s="56">
        <v>4</v>
      </c>
      <c r="L239" s="63">
        <v>2705</v>
      </c>
      <c r="M239" s="56">
        <v>845</v>
      </c>
      <c r="N239" s="55">
        <v>43854</v>
      </c>
      <c r="O239" s="55">
        <v>44219</v>
      </c>
      <c r="P239" s="55"/>
      <c r="Q239" s="55"/>
      <c r="R239" s="55"/>
      <c r="S239" s="55">
        <v>44220</v>
      </c>
      <c r="T239" s="55">
        <v>44584</v>
      </c>
      <c r="U239" s="55"/>
      <c r="V239" s="55"/>
      <c r="W239" s="55"/>
      <c r="X239" s="55">
        <v>44585</v>
      </c>
      <c r="Y239" s="55">
        <v>44949</v>
      </c>
      <c r="Z239" s="55"/>
      <c r="AA239" s="55"/>
      <c r="AB239" s="283"/>
      <c r="AC239" s="283"/>
      <c r="AD239" s="283"/>
      <c r="AE239" s="55">
        <v>43854</v>
      </c>
      <c r="AF239" s="55">
        <v>44219</v>
      </c>
      <c r="AG239" s="55"/>
      <c r="AH239" s="55"/>
      <c r="AI239" s="55"/>
      <c r="AJ239" s="55">
        <v>44220</v>
      </c>
      <c r="AK239" s="55">
        <v>44584</v>
      </c>
      <c r="AL239" s="55"/>
      <c r="AM239" s="55"/>
      <c r="AN239" s="55"/>
      <c r="AO239" s="55">
        <v>44585</v>
      </c>
      <c r="AP239" s="55">
        <v>44949</v>
      </c>
      <c r="AQ239" s="55"/>
      <c r="AR239" s="55"/>
      <c r="AS239" s="283"/>
      <c r="AT239" s="99"/>
    </row>
    <row r="240" spans="1:46" ht="15.75" customHeight="1" x14ac:dyDescent="0.3">
      <c r="A240" s="59"/>
      <c r="B240" s="59">
        <v>235</v>
      </c>
      <c r="C240" s="60" t="s">
        <v>433</v>
      </c>
      <c r="D240" s="61" t="s">
        <v>342</v>
      </c>
      <c r="E240" s="61" t="s">
        <v>275</v>
      </c>
      <c r="F240" s="56" t="s">
        <v>275</v>
      </c>
      <c r="G240" s="63" t="s">
        <v>403</v>
      </c>
      <c r="H240" s="56">
        <v>2007</v>
      </c>
      <c r="I240" s="56">
        <v>80835782</v>
      </c>
      <c r="J240" s="56" t="s">
        <v>12</v>
      </c>
      <c r="K240" s="56">
        <v>1</v>
      </c>
      <c r="L240" s="63" t="s">
        <v>12</v>
      </c>
      <c r="M240" s="56" t="s">
        <v>12</v>
      </c>
      <c r="N240" s="55">
        <v>43854</v>
      </c>
      <c r="O240" s="55">
        <v>44219</v>
      </c>
      <c r="P240" s="55"/>
      <c r="Q240" s="55"/>
      <c r="R240" s="55"/>
      <c r="S240" s="55">
        <v>44220</v>
      </c>
      <c r="T240" s="55">
        <v>44584</v>
      </c>
      <c r="U240" s="55"/>
      <c r="V240" s="55"/>
      <c r="W240" s="55"/>
      <c r="X240" s="55">
        <v>44585</v>
      </c>
      <c r="Y240" s="55">
        <v>44949</v>
      </c>
      <c r="Z240" s="55"/>
      <c r="AA240" s="55"/>
      <c r="AB240" s="283"/>
      <c r="AC240" s="283"/>
      <c r="AD240" s="283"/>
      <c r="AE240" s="55">
        <v>43854</v>
      </c>
      <c r="AF240" s="55">
        <v>44219</v>
      </c>
      <c r="AG240" s="55"/>
      <c r="AH240" s="55"/>
      <c r="AI240" s="55"/>
      <c r="AJ240" s="55">
        <v>44220</v>
      </c>
      <c r="AK240" s="55">
        <v>44584</v>
      </c>
      <c r="AL240" s="55"/>
      <c r="AM240" s="55"/>
      <c r="AN240" s="55"/>
      <c r="AO240" s="55">
        <v>44585</v>
      </c>
      <c r="AP240" s="55">
        <v>44949</v>
      </c>
      <c r="AQ240" s="55"/>
      <c r="AR240" s="55"/>
      <c r="AS240" s="283"/>
      <c r="AT240" s="99"/>
    </row>
    <row r="241" spans="1:46" ht="15.75" customHeight="1" x14ac:dyDescent="0.3">
      <c r="A241" s="59"/>
      <c r="B241" s="59">
        <v>236</v>
      </c>
      <c r="C241" s="60" t="s">
        <v>433</v>
      </c>
      <c r="D241" s="61" t="s">
        <v>343</v>
      </c>
      <c r="E241" s="61" t="s">
        <v>275</v>
      </c>
      <c r="F241" s="56" t="s">
        <v>404</v>
      </c>
      <c r="G241" s="63" t="s">
        <v>405</v>
      </c>
      <c r="H241" s="56">
        <v>1986</v>
      </c>
      <c r="I241" s="56">
        <v>380230</v>
      </c>
      <c r="J241" s="56" t="s">
        <v>12</v>
      </c>
      <c r="K241" s="56">
        <v>1</v>
      </c>
      <c r="L241" s="63" t="s">
        <v>12</v>
      </c>
      <c r="M241" s="56" t="s">
        <v>12</v>
      </c>
      <c r="N241" s="55">
        <v>43854</v>
      </c>
      <c r="O241" s="55">
        <v>44219</v>
      </c>
      <c r="P241" s="55"/>
      <c r="Q241" s="55"/>
      <c r="R241" s="55"/>
      <c r="S241" s="55">
        <v>44220</v>
      </c>
      <c r="T241" s="55">
        <v>44584</v>
      </c>
      <c r="U241" s="55"/>
      <c r="V241" s="55"/>
      <c r="W241" s="55"/>
      <c r="X241" s="55">
        <v>44585</v>
      </c>
      <c r="Y241" s="55">
        <v>44949</v>
      </c>
      <c r="Z241" s="55"/>
      <c r="AA241" s="55"/>
      <c r="AB241" s="283"/>
      <c r="AC241" s="283"/>
      <c r="AD241" s="283"/>
      <c r="AE241" s="55">
        <v>43854</v>
      </c>
      <c r="AF241" s="55">
        <v>44219</v>
      </c>
      <c r="AG241" s="55"/>
      <c r="AH241" s="55"/>
      <c r="AI241" s="55"/>
      <c r="AJ241" s="55">
        <v>44220</v>
      </c>
      <c r="AK241" s="55">
        <v>44584</v>
      </c>
      <c r="AL241" s="55"/>
      <c r="AM241" s="55"/>
      <c r="AN241" s="55"/>
      <c r="AO241" s="55">
        <v>44585</v>
      </c>
      <c r="AP241" s="55">
        <v>44949</v>
      </c>
      <c r="AQ241" s="55"/>
      <c r="AR241" s="55"/>
      <c r="AS241" s="283"/>
      <c r="AT241" s="99"/>
    </row>
    <row r="242" spans="1:46" ht="15.75" customHeight="1" x14ac:dyDescent="0.3">
      <c r="A242" s="59"/>
      <c r="B242" s="59">
        <v>237</v>
      </c>
      <c r="C242" s="60" t="s">
        <v>433</v>
      </c>
      <c r="D242" s="61" t="s">
        <v>344</v>
      </c>
      <c r="E242" s="61" t="s">
        <v>13</v>
      </c>
      <c r="F242" s="56" t="s">
        <v>345</v>
      </c>
      <c r="G242" s="63" t="s">
        <v>346</v>
      </c>
      <c r="H242" s="56">
        <v>2001</v>
      </c>
      <c r="I242" s="56" t="s">
        <v>347</v>
      </c>
      <c r="J242" s="56">
        <v>398</v>
      </c>
      <c r="K242" s="56">
        <v>2</v>
      </c>
      <c r="L242" s="63" t="s">
        <v>12</v>
      </c>
      <c r="M242" s="56" t="s">
        <v>12</v>
      </c>
      <c r="N242" s="55">
        <v>43854</v>
      </c>
      <c r="O242" s="55">
        <v>44219</v>
      </c>
      <c r="P242" s="55"/>
      <c r="Q242" s="55"/>
      <c r="R242" s="55"/>
      <c r="S242" s="55">
        <v>44220</v>
      </c>
      <c r="T242" s="55">
        <v>44584</v>
      </c>
      <c r="U242" s="55"/>
      <c r="V242" s="55"/>
      <c r="W242" s="55"/>
      <c r="X242" s="55">
        <v>44585</v>
      </c>
      <c r="Y242" s="55">
        <v>44949</v>
      </c>
      <c r="Z242" s="55"/>
      <c r="AA242" s="55"/>
      <c r="AB242" s="283"/>
      <c r="AC242" s="283"/>
      <c r="AD242" s="283"/>
      <c r="AE242" s="55">
        <v>43854</v>
      </c>
      <c r="AF242" s="55">
        <v>44219</v>
      </c>
      <c r="AG242" s="55"/>
      <c r="AH242" s="55"/>
      <c r="AI242" s="55"/>
      <c r="AJ242" s="55">
        <v>44220</v>
      </c>
      <c r="AK242" s="55">
        <v>44584</v>
      </c>
      <c r="AL242" s="55"/>
      <c r="AM242" s="55"/>
      <c r="AN242" s="55"/>
      <c r="AO242" s="55">
        <v>44585</v>
      </c>
      <c r="AP242" s="55">
        <v>44949</v>
      </c>
      <c r="AQ242" s="55"/>
      <c r="AR242" s="55"/>
      <c r="AS242" s="283"/>
      <c r="AT242" s="99"/>
    </row>
    <row r="243" spans="1:46" ht="15.75" customHeight="1" x14ac:dyDescent="0.3">
      <c r="A243" s="59"/>
      <c r="B243" s="59">
        <v>238</v>
      </c>
      <c r="C243" s="60" t="s">
        <v>433</v>
      </c>
      <c r="D243" s="61" t="s">
        <v>331</v>
      </c>
      <c r="E243" s="61" t="s">
        <v>73</v>
      </c>
      <c r="F243" s="56" t="s">
        <v>10</v>
      </c>
      <c r="G243" s="63" t="s">
        <v>11</v>
      </c>
      <c r="H243" s="56">
        <v>2009</v>
      </c>
      <c r="I243" s="56" t="s">
        <v>348</v>
      </c>
      <c r="J243" s="56">
        <v>2500</v>
      </c>
      <c r="K243" s="56">
        <v>5</v>
      </c>
      <c r="L243" s="63">
        <v>2705</v>
      </c>
      <c r="M243" s="56">
        <v>845</v>
      </c>
      <c r="N243" s="55">
        <v>43854</v>
      </c>
      <c r="O243" s="55">
        <v>44219</v>
      </c>
      <c r="P243" s="55"/>
      <c r="Q243" s="55"/>
      <c r="R243" s="55"/>
      <c r="S243" s="55">
        <v>44220</v>
      </c>
      <c r="T243" s="55">
        <v>44584</v>
      </c>
      <c r="U243" s="55"/>
      <c r="V243" s="55"/>
      <c r="W243" s="55"/>
      <c r="X243" s="55">
        <v>44585</v>
      </c>
      <c r="Y243" s="55">
        <v>44949</v>
      </c>
      <c r="Z243" s="55"/>
      <c r="AA243" s="55"/>
      <c r="AB243" s="283"/>
      <c r="AC243" s="283"/>
      <c r="AD243" s="283"/>
      <c r="AE243" s="55">
        <v>43854</v>
      </c>
      <c r="AF243" s="55">
        <v>44219</v>
      </c>
      <c r="AG243" s="55"/>
      <c r="AH243" s="55"/>
      <c r="AI243" s="55"/>
      <c r="AJ243" s="55">
        <v>44220</v>
      </c>
      <c r="AK243" s="55">
        <v>44584</v>
      </c>
      <c r="AL243" s="55"/>
      <c r="AM243" s="55"/>
      <c r="AN243" s="55"/>
      <c r="AO243" s="55">
        <v>44585</v>
      </c>
      <c r="AP243" s="55">
        <v>44949</v>
      </c>
      <c r="AQ243" s="55"/>
      <c r="AR243" s="55"/>
      <c r="AS243" s="283"/>
      <c r="AT243" s="99"/>
    </row>
    <row r="244" spans="1:46" ht="15.75" customHeight="1" x14ac:dyDescent="0.3">
      <c r="A244" s="59"/>
      <c r="B244" s="59">
        <v>239</v>
      </c>
      <c r="C244" s="60" t="s">
        <v>433</v>
      </c>
      <c r="D244" s="61" t="s">
        <v>349</v>
      </c>
      <c r="E244" s="61" t="s">
        <v>73</v>
      </c>
      <c r="F244" s="56" t="s">
        <v>35</v>
      </c>
      <c r="G244" s="63">
        <v>39094</v>
      </c>
      <c r="H244" s="56">
        <v>2004</v>
      </c>
      <c r="I244" s="56" t="s">
        <v>408</v>
      </c>
      <c r="J244" s="56">
        <v>2890</v>
      </c>
      <c r="K244" s="56">
        <v>5</v>
      </c>
      <c r="L244" s="63">
        <v>3500</v>
      </c>
      <c r="M244" s="56">
        <v>1900</v>
      </c>
      <c r="N244" s="55">
        <v>43854</v>
      </c>
      <c r="O244" s="55">
        <v>44219</v>
      </c>
      <c r="P244" s="55"/>
      <c r="Q244" s="55"/>
      <c r="R244" s="55"/>
      <c r="S244" s="55">
        <v>44220</v>
      </c>
      <c r="T244" s="55">
        <v>44584</v>
      </c>
      <c r="U244" s="55"/>
      <c r="V244" s="55"/>
      <c r="W244" s="55"/>
      <c r="X244" s="55">
        <v>44585</v>
      </c>
      <c r="Y244" s="55">
        <v>44949</v>
      </c>
      <c r="Z244" s="55"/>
      <c r="AA244" s="55"/>
      <c r="AB244" s="283"/>
      <c r="AC244" s="283"/>
      <c r="AD244" s="283"/>
      <c r="AE244" s="55">
        <v>43854</v>
      </c>
      <c r="AF244" s="55">
        <v>44219</v>
      </c>
      <c r="AG244" s="55"/>
      <c r="AH244" s="55"/>
      <c r="AI244" s="55"/>
      <c r="AJ244" s="55">
        <v>44220</v>
      </c>
      <c r="AK244" s="55">
        <v>44584</v>
      </c>
      <c r="AL244" s="55"/>
      <c r="AM244" s="55"/>
      <c r="AN244" s="55"/>
      <c r="AO244" s="55">
        <v>44585</v>
      </c>
      <c r="AP244" s="55">
        <v>44949</v>
      </c>
      <c r="AQ244" s="55"/>
      <c r="AR244" s="55"/>
      <c r="AS244" s="283"/>
      <c r="AT244" s="99"/>
    </row>
    <row r="245" spans="1:46" ht="15.75" customHeight="1" x14ac:dyDescent="0.3">
      <c r="A245" s="59"/>
      <c r="B245" s="59">
        <v>240</v>
      </c>
      <c r="C245" s="60" t="s">
        <v>433</v>
      </c>
      <c r="D245" s="56" t="s">
        <v>350</v>
      </c>
      <c r="E245" s="61" t="s">
        <v>117</v>
      </c>
      <c r="F245" s="56" t="s">
        <v>35</v>
      </c>
      <c r="G245" s="63">
        <v>2206</v>
      </c>
      <c r="H245" s="56">
        <v>2006</v>
      </c>
      <c r="I245" s="56" t="s">
        <v>351</v>
      </c>
      <c r="J245" s="56">
        <v>2445</v>
      </c>
      <c r="K245" s="56">
        <v>11</v>
      </c>
      <c r="L245" s="63" t="s">
        <v>12</v>
      </c>
      <c r="M245" s="56" t="s">
        <v>12</v>
      </c>
      <c r="N245" s="55">
        <v>43888</v>
      </c>
      <c r="O245" s="55">
        <v>44253</v>
      </c>
      <c r="P245" s="55"/>
      <c r="Q245" s="55"/>
      <c r="R245" s="55"/>
      <c r="S245" s="55">
        <v>44220</v>
      </c>
      <c r="T245" s="55">
        <v>44584</v>
      </c>
      <c r="U245" s="55"/>
      <c r="V245" s="55"/>
      <c r="W245" s="55"/>
      <c r="X245" s="55">
        <v>44585</v>
      </c>
      <c r="Y245" s="55">
        <v>44949</v>
      </c>
      <c r="Z245" s="55"/>
      <c r="AA245" s="55"/>
      <c r="AB245" s="283"/>
      <c r="AC245" s="283"/>
      <c r="AD245" s="283"/>
      <c r="AE245" s="55">
        <v>43888</v>
      </c>
      <c r="AF245" s="55">
        <v>44253</v>
      </c>
      <c r="AG245" s="55"/>
      <c r="AH245" s="55"/>
      <c r="AI245" s="55"/>
      <c r="AJ245" s="55">
        <v>44220</v>
      </c>
      <c r="AK245" s="55">
        <v>44584</v>
      </c>
      <c r="AL245" s="55"/>
      <c r="AM245" s="55"/>
      <c r="AN245" s="55"/>
      <c r="AO245" s="55">
        <v>44585</v>
      </c>
      <c r="AP245" s="55">
        <v>44949</v>
      </c>
      <c r="AQ245" s="55"/>
      <c r="AR245" s="55"/>
      <c r="AS245" s="283"/>
      <c r="AT245" s="99"/>
    </row>
    <row r="246" spans="1:46" ht="15.75" customHeight="1" x14ac:dyDescent="0.3">
      <c r="A246" s="59"/>
      <c r="B246" s="59">
        <v>241</v>
      </c>
      <c r="C246" s="60" t="s">
        <v>433</v>
      </c>
      <c r="D246" s="61" t="s">
        <v>328</v>
      </c>
      <c r="E246" s="61" t="s">
        <v>19</v>
      </c>
      <c r="F246" s="56" t="s">
        <v>310</v>
      </c>
      <c r="G246" s="63" t="s">
        <v>550</v>
      </c>
      <c r="H246" s="56">
        <v>2006</v>
      </c>
      <c r="I246" s="56" t="s">
        <v>330</v>
      </c>
      <c r="J246" s="56">
        <v>2495</v>
      </c>
      <c r="K246" s="56">
        <v>7</v>
      </c>
      <c r="L246" s="63" t="s">
        <v>12</v>
      </c>
      <c r="M246" s="56" t="s">
        <v>12</v>
      </c>
      <c r="N246" s="55">
        <v>43854</v>
      </c>
      <c r="O246" s="55">
        <v>44219</v>
      </c>
      <c r="P246" s="55"/>
      <c r="Q246" s="55"/>
      <c r="R246" s="55"/>
      <c r="S246" s="55">
        <v>44220</v>
      </c>
      <c r="T246" s="55">
        <v>44584</v>
      </c>
      <c r="U246" s="55"/>
      <c r="V246" s="55"/>
      <c r="W246" s="55"/>
      <c r="X246" s="55">
        <v>44585</v>
      </c>
      <c r="Y246" s="55">
        <v>44949</v>
      </c>
      <c r="Z246" s="55"/>
      <c r="AA246" s="55"/>
      <c r="AB246" s="283"/>
      <c r="AC246" s="283"/>
      <c r="AD246" s="283"/>
      <c r="AE246" s="55">
        <v>43854</v>
      </c>
      <c r="AF246" s="55">
        <v>44219</v>
      </c>
      <c r="AG246" s="55"/>
      <c r="AH246" s="55"/>
      <c r="AI246" s="55"/>
      <c r="AJ246" s="55">
        <v>44220</v>
      </c>
      <c r="AK246" s="55">
        <v>44584</v>
      </c>
      <c r="AL246" s="55"/>
      <c r="AM246" s="55"/>
      <c r="AN246" s="55"/>
      <c r="AO246" s="55">
        <v>44585</v>
      </c>
      <c r="AP246" s="55">
        <v>44949</v>
      </c>
      <c r="AQ246" s="55"/>
      <c r="AR246" s="55"/>
      <c r="AS246" s="283"/>
      <c r="AT246" s="99"/>
    </row>
    <row r="247" spans="1:46" ht="15.75" customHeight="1" x14ac:dyDescent="0.3">
      <c r="A247" s="59"/>
      <c r="B247" s="59">
        <v>242</v>
      </c>
      <c r="C247" s="60" t="s">
        <v>433</v>
      </c>
      <c r="D247" s="61" t="s">
        <v>353</v>
      </c>
      <c r="E247" s="61" t="s">
        <v>19</v>
      </c>
      <c r="F247" s="56" t="s">
        <v>21</v>
      </c>
      <c r="G247" s="63" t="s">
        <v>406</v>
      </c>
      <c r="H247" s="56">
        <v>2008</v>
      </c>
      <c r="I247" s="56" t="s">
        <v>409</v>
      </c>
      <c r="J247" s="56">
        <v>1690</v>
      </c>
      <c r="K247" s="56">
        <v>4</v>
      </c>
      <c r="L247" s="63" t="s">
        <v>12</v>
      </c>
      <c r="M247" s="56" t="s">
        <v>12</v>
      </c>
      <c r="N247" s="55">
        <v>43854</v>
      </c>
      <c r="O247" s="55">
        <v>44219</v>
      </c>
      <c r="P247" s="55"/>
      <c r="Q247" s="55"/>
      <c r="R247" s="55"/>
      <c r="S247" s="55">
        <v>44220</v>
      </c>
      <c r="T247" s="55">
        <v>44584</v>
      </c>
      <c r="U247" s="55"/>
      <c r="V247" s="55"/>
      <c r="W247" s="55"/>
      <c r="X247" s="55">
        <v>44585</v>
      </c>
      <c r="Y247" s="55">
        <v>44949</v>
      </c>
      <c r="Z247" s="55"/>
      <c r="AA247" s="55"/>
      <c r="AB247" s="283"/>
      <c r="AC247" s="283"/>
      <c r="AD247" s="283"/>
      <c r="AE247" s="55">
        <v>43854</v>
      </c>
      <c r="AF247" s="55">
        <v>44219</v>
      </c>
      <c r="AG247" s="55"/>
      <c r="AH247" s="55"/>
      <c r="AI247" s="55"/>
      <c r="AJ247" s="55">
        <v>44220</v>
      </c>
      <c r="AK247" s="55">
        <v>44584</v>
      </c>
      <c r="AL247" s="55"/>
      <c r="AM247" s="55"/>
      <c r="AN247" s="55"/>
      <c r="AO247" s="55">
        <v>44585</v>
      </c>
      <c r="AP247" s="55">
        <v>44949</v>
      </c>
      <c r="AQ247" s="55"/>
      <c r="AR247" s="55"/>
      <c r="AS247" s="283"/>
      <c r="AT247" s="99"/>
    </row>
    <row r="248" spans="1:46" ht="15.75" customHeight="1" x14ac:dyDescent="0.3">
      <c r="A248" s="59"/>
      <c r="B248" s="59">
        <v>243</v>
      </c>
      <c r="C248" s="60" t="s">
        <v>433</v>
      </c>
      <c r="D248" s="56" t="s">
        <v>473</v>
      </c>
      <c r="E248" s="61" t="s">
        <v>13</v>
      </c>
      <c r="F248" s="56" t="s">
        <v>15</v>
      </c>
      <c r="G248" s="63" t="s">
        <v>65</v>
      </c>
      <c r="H248" s="56">
        <v>2005</v>
      </c>
      <c r="I248" s="56" t="s">
        <v>354</v>
      </c>
      <c r="J248" s="56">
        <v>346</v>
      </c>
      <c r="K248" s="56">
        <v>2</v>
      </c>
      <c r="L248" s="63" t="s">
        <v>12</v>
      </c>
      <c r="M248" s="56" t="s">
        <v>12</v>
      </c>
      <c r="N248" s="55">
        <v>44019</v>
      </c>
      <c r="O248" s="55">
        <v>44383</v>
      </c>
      <c r="P248" s="55"/>
      <c r="Q248" s="55"/>
      <c r="R248" s="55"/>
      <c r="S248" s="55">
        <v>44384</v>
      </c>
      <c r="T248" s="55">
        <v>44748</v>
      </c>
      <c r="U248" s="55"/>
      <c r="V248" s="55"/>
      <c r="W248" s="55"/>
      <c r="X248" s="55">
        <v>44749</v>
      </c>
      <c r="Y248" s="55">
        <v>45113</v>
      </c>
      <c r="Z248" s="55"/>
      <c r="AA248" s="55"/>
      <c r="AB248" s="283"/>
      <c r="AC248" s="283"/>
      <c r="AD248" s="283"/>
      <c r="AE248" s="55">
        <v>44019</v>
      </c>
      <c r="AF248" s="55">
        <v>44383</v>
      </c>
      <c r="AG248" s="55"/>
      <c r="AH248" s="55"/>
      <c r="AI248" s="55"/>
      <c r="AJ248" s="55">
        <v>44384</v>
      </c>
      <c r="AK248" s="55">
        <v>44748</v>
      </c>
      <c r="AL248" s="55"/>
      <c r="AM248" s="55"/>
      <c r="AN248" s="55"/>
      <c r="AO248" s="55">
        <v>44749</v>
      </c>
      <c r="AP248" s="55">
        <v>45113</v>
      </c>
      <c r="AQ248" s="55"/>
      <c r="AR248" s="55"/>
      <c r="AS248" s="283"/>
      <c r="AT248" s="99"/>
    </row>
    <row r="249" spans="1:46" ht="15.75" customHeight="1" x14ac:dyDescent="0.3">
      <c r="A249" s="59"/>
      <c r="B249" s="59">
        <v>244</v>
      </c>
      <c r="C249" s="60" t="s">
        <v>433</v>
      </c>
      <c r="D249" s="56" t="s">
        <v>334</v>
      </c>
      <c r="E249" s="61" t="s">
        <v>73</v>
      </c>
      <c r="F249" s="56" t="s">
        <v>10</v>
      </c>
      <c r="G249" s="63" t="s">
        <v>11</v>
      </c>
      <c r="H249" s="56">
        <v>2011</v>
      </c>
      <c r="I249" s="56" t="s">
        <v>335</v>
      </c>
      <c r="J249" s="56">
        <v>2494</v>
      </c>
      <c r="K249" s="56">
        <v>5</v>
      </c>
      <c r="L249" s="63">
        <v>2690</v>
      </c>
      <c r="M249" s="56">
        <v>702</v>
      </c>
      <c r="N249" s="55">
        <v>43821</v>
      </c>
      <c r="O249" s="55">
        <v>44186</v>
      </c>
      <c r="P249" s="55"/>
      <c r="Q249" s="55"/>
      <c r="R249" s="55"/>
      <c r="S249" s="55">
        <v>44187</v>
      </c>
      <c r="T249" s="55">
        <v>44551</v>
      </c>
      <c r="U249" s="55"/>
      <c r="V249" s="55"/>
      <c r="W249" s="55"/>
      <c r="X249" s="55">
        <v>44552</v>
      </c>
      <c r="Y249" s="55">
        <v>44916</v>
      </c>
      <c r="Z249" s="55"/>
      <c r="AA249" s="55"/>
      <c r="AB249" s="283"/>
      <c r="AC249" s="283"/>
      <c r="AD249" s="283"/>
      <c r="AE249" s="55">
        <v>43821</v>
      </c>
      <c r="AF249" s="55">
        <v>44186</v>
      </c>
      <c r="AG249" s="55"/>
      <c r="AH249" s="55"/>
      <c r="AI249" s="55"/>
      <c r="AJ249" s="55">
        <v>44187</v>
      </c>
      <c r="AK249" s="55">
        <v>44551</v>
      </c>
      <c r="AL249" s="55"/>
      <c r="AM249" s="55"/>
      <c r="AN249" s="55"/>
      <c r="AO249" s="55">
        <v>44552</v>
      </c>
      <c r="AP249" s="55">
        <v>44916</v>
      </c>
      <c r="AQ249" s="55"/>
      <c r="AR249" s="55"/>
      <c r="AS249" s="283"/>
      <c r="AT249" s="99"/>
    </row>
    <row r="250" spans="1:46" ht="15.75" customHeight="1" x14ac:dyDescent="0.3">
      <c r="A250" s="59"/>
      <c r="B250" s="59">
        <v>245</v>
      </c>
      <c r="C250" s="60" t="s">
        <v>433</v>
      </c>
      <c r="D250" s="56" t="s">
        <v>501</v>
      </c>
      <c r="E250" s="61" t="s">
        <v>19</v>
      </c>
      <c r="F250" s="56" t="s">
        <v>310</v>
      </c>
      <c r="G250" s="63" t="s">
        <v>352</v>
      </c>
      <c r="H250" s="56">
        <v>2011</v>
      </c>
      <c r="I250" s="56" t="s">
        <v>502</v>
      </c>
      <c r="J250" s="56">
        <v>2993</v>
      </c>
      <c r="K250" s="56">
        <v>7</v>
      </c>
      <c r="L250" s="63"/>
      <c r="M250" s="56"/>
      <c r="N250" s="55">
        <v>44114</v>
      </c>
      <c r="O250" s="55">
        <v>44478</v>
      </c>
      <c r="P250" s="55"/>
      <c r="Q250" s="55"/>
      <c r="R250" s="55"/>
      <c r="S250" s="55">
        <v>44479</v>
      </c>
      <c r="T250" s="55">
        <v>44843</v>
      </c>
      <c r="U250" s="55"/>
      <c r="V250" s="55"/>
      <c r="W250" s="55"/>
      <c r="X250" s="55">
        <v>44844</v>
      </c>
      <c r="Y250" s="55">
        <v>45208</v>
      </c>
      <c r="Z250" s="55"/>
      <c r="AA250" s="55"/>
      <c r="AB250" s="283"/>
      <c r="AC250" s="283"/>
      <c r="AD250" s="283"/>
      <c r="AE250" s="55">
        <v>44114</v>
      </c>
      <c r="AF250" s="55">
        <v>44478</v>
      </c>
      <c r="AG250" s="55"/>
      <c r="AH250" s="55"/>
      <c r="AI250" s="55"/>
      <c r="AJ250" s="55">
        <v>44479</v>
      </c>
      <c r="AK250" s="55">
        <v>44843</v>
      </c>
      <c r="AL250" s="55"/>
      <c r="AM250" s="55"/>
      <c r="AN250" s="55"/>
      <c r="AO250" s="55">
        <v>44844</v>
      </c>
      <c r="AP250" s="55">
        <v>45208</v>
      </c>
      <c r="AQ250" s="55"/>
      <c r="AR250" s="55"/>
      <c r="AS250" s="283"/>
      <c r="AT250" s="99"/>
    </row>
    <row r="251" spans="1:46" ht="15.75" customHeight="1" x14ac:dyDescent="0.3">
      <c r="A251" s="59"/>
      <c r="B251" s="59">
        <v>246</v>
      </c>
      <c r="C251" s="60" t="s">
        <v>433</v>
      </c>
      <c r="D251" s="56" t="s">
        <v>670</v>
      </c>
      <c r="E251" s="56" t="s">
        <v>73</v>
      </c>
      <c r="F251" s="56" t="s">
        <v>10</v>
      </c>
      <c r="G251" s="56" t="s">
        <v>11</v>
      </c>
      <c r="H251" s="56">
        <v>2017</v>
      </c>
      <c r="I251" s="56" t="s">
        <v>671</v>
      </c>
      <c r="J251" s="83">
        <v>2393</v>
      </c>
      <c r="K251" s="83">
        <v>5</v>
      </c>
      <c r="L251" s="63"/>
      <c r="M251" s="56"/>
      <c r="N251" s="55">
        <v>43905</v>
      </c>
      <c r="O251" s="55">
        <v>44269</v>
      </c>
      <c r="P251" s="55"/>
      <c r="Q251" s="55"/>
      <c r="R251" s="55"/>
      <c r="S251" s="64">
        <v>44270</v>
      </c>
      <c r="T251" s="55">
        <v>44634</v>
      </c>
      <c r="U251" s="55"/>
      <c r="V251" s="55"/>
      <c r="W251" s="55"/>
      <c r="X251" s="64">
        <v>44635</v>
      </c>
      <c r="Y251" s="55">
        <v>44999</v>
      </c>
      <c r="Z251" s="55"/>
      <c r="AA251" s="55"/>
      <c r="AB251" s="283"/>
      <c r="AC251" s="283"/>
      <c r="AD251" s="283"/>
      <c r="AE251" s="55">
        <v>43905</v>
      </c>
      <c r="AF251" s="55">
        <v>44269</v>
      </c>
      <c r="AG251" s="55"/>
      <c r="AH251" s="55"/>
      <c r="AI251" s="55"/>
      <c r="AJ251" s="64">
        <v>44270</v>
      </c>
      <c r="AK251" s="55">
        <v>44634</v>
      </c>
      <c r="AL251" s="55"/>
      <c r="AM251" s="55"/>
      <c r="AN251" s="55"/>
      <c r="AO251" s="64">
        <v>44635</v>
      </c>
      <c r="AP251" s="55">
        <v>44999</v>
      </c>
      <c r="AQ251" s="55"/>
      <c r="AR251" s="55"/>
      <c r="AS251" s="283"/>
      <c r="AT251" s="99"/>
    </row>
    <row r="252" spans="1:46" ht="15.75" customHeight="1" x14ac:dyDescent="0.3">
      <c r="A252" s="59"/>
      <c r="B252" s="59">
        <v>247</v>
      </c>
      <c r="C252" s="60" t="s">
        <v>433</v>
      </c>
      <c r="D252" s="56" t="s">
        <v>672</v>
      </c>
      <c r="E252" s="56" t="s">
        <v>73</v>
      </c>
      <c r="F252" s="56" t="s">
        <v>10</v>
      </c>
      <c r="G252" s="56" t="s">
        <v>11</v>
      </c>
      <c r="H252" s="56">
        <v>2017</v>
      </c>
      <c r="I252" s="56" t="s">
        <v>673</v>
      </c>
      <c r="J252" s="83">
        <v>2393</v>
      </c>
      <c r="K252" s="83">
        <v>5</v>
      </c>
      <c r="L252" s="63"/>
      <c r="M252" s="56"/>
      <c r="N252" s="55">
        <v>43905</v>
      </c>
      <c r="O252" s="55">
        <v>44269</v>
      </c>
      <c r="P252" s="55"/>
      <c r="Q252" s="55"/>
      <c r="R252" s="55"/>
      <c r="S252" s="64">
        <v>44270</v>
      </c>
      <c r="T252" s="55">
        <v>44634</v>
      </c>
      <c r="U252" s="55"/>
      <c r="V252" s="55"/>
      <c r="W252" s="55"/>
      <c r="X252" s="64">
        <v>44635</v>
      </c>
      <c r="Y252" s="55">
        <v>44999</v>
      </c>
      <c r="Z252" s="55"/>
      <c r="AA252" s="55"/>
      <c r="AB252" s="283"/>
      <c r="AC252" s="283"/>
      <c r="AD252" s="283"/>
      <c r="AE252" s="55">
        <v>43905</v>
      </c>
      <c r="AF252" s="55">
        <v>44269</v>
      </c>
      <c r="AG252" s="55"/>
      <c r="AH252" s="55"/>
      <c r="AI252" s="55"/>
      <c r="AJ252" s="64">
        <v>44270</v>
      </c>
      <c r="AK252" s="55">
        <v>44634</v>
      </c>
      <c r="AL252" s="55"/>
      <c r="AM252" s="55"/>
      <c r="AN252" s="55"/>
      <c r="AO252" s="64">
        <v>44635</v>
      </c>
      <c r="AP252" s="55">
        <v>44999</v>
      </c>
      <c r="AQ252" s="55"/>
      <c r="AR252" s="55"/>
      <c r="AS252" s="283"/>
      <c r="AT252" s="99"/>
    </row>
    <row r="253" spans="1:46" ht="15.75" customHeight="1" x14ac:dyDescent="0.3">
      <c r="A253" s="59"/>
      <c r="B253" s="59">
        <v>248</v>
      </c>
      <c r="C253" s="60" t="s">
        <v>433</v>
      </c>
      <c r="D253" s="56" t="s">
        <v>741</v>
      </c>
      <c r="E253" s="56" t="s">
        <v>275</v>
      </c>
      <c r="F253" s="56" t="s">
        <v>742</v>
      </c>
      <c r="G253" s="56" t="s">
        <v>742</v>
      </c>
      <c r="H253" s="56"/>
      <c r="I253" s="56" t="s">
        <v>743</v>
      </c>
      <c r="J253" s="83"/>
      <c r="K253" s="83">
        <v>1</v>
      </c>
      <c r="L253" s="63"/>
      <c r="M253" s="56"/>
      <c r="N253" s="55">
        <v>43938</v>
      </c>
      <c r="O253" s="55">
        <v>44302</v>
      </c>
      <c r="P253" s="55"/>
      <c r="Q253" s="55"/>
      <c r="R253" s="55"/>
      <c r="S253" s="55">
        <v>44303</v>
      </c>
      <c r="T253" s="55">
        <v>44667</v>
      </c>
      <c r="U253" s="55"/>
      <c r="V253" s="55"/>
      <c r="W253" s="55"/>
      <c r="X253" s="55">
        <v>44668</v>
      </c>
      <c r="Y253" s="55">
        <v>45032</v>
      </c>
      <c r="Z253" s="55"/>
      <c r="AA253" s="55"/>
      <c r="AB253" s="283"/>
      <c r="AC253" s="283"/>
      <c r="AD253" s="283"/>
      <c r="AE253" s="55">
        <v>43938</v>
      </c>
      <c r="AF253" s="55">
        <v>44302</v>
      </c>
      <c r="AG253" s="55"/>
      <c r="AH253" s="55"/>
      <c r="AI253" s="55"/>
      <c r="AJ253" s="55">
        <v>44303</v>
      </c>
      <c r="AK253" s="55">
        <v>44667</v>
      </c>
      <c r="AL253" s="55"/>
      <c r="AM253" s="55"/>
      <c r="AN253" s="55"/>
      <c r="AO253" s="55">
        <v>44668</v>
      </c>
      <c r="AP253" s="55">
        <v>45032</v>
      </c>
      <c r="AQ253" s="55"/>
      <c r="AR253" s="55"/>
      <c r="AS253" s="283"/>
      <c r="AT253" s="99"/>
    </row>
    <row r="254" spans="1:46" ht="15.75" customHeight="1" x14ac:dyDescent="0.3">
      <c r="A254" s="59"/>
      <c r="B254" s="59">
        <v>249</v>
      </c>
      <c r="C254" s="60" t="s">
        <v>433</v>
      </c>
      <c r="D254" s="56" t="s">
        <v>664</v>
      </c>
      <c r="E254" s="56" t="s">
        <v>73</v>
      </c>
      <c r="F254" s="56" t="s">
        <v>10</v>
      </c>
      <c r="G254" s="56" t="s">
        <v>11</v>
      </c>
      <c r="H254" s="56">
        <v>2009</v>
      </c>
      <c r="I254" s="56" t="s">
        <v>665</v>
      </c>
      <c r="J254" s="83">
        <v>2494</v>
      </c>
      <c r="K254" s="83">
        <v>5</v>
      </c>
      <c r="L254" s="63">
        <v>2705</v>
      </c>
      <c r="M254" s="56"/>
      <c r="N254" s="55">
        <v>43979</v>
      </c>
      <c r="O254" s="55">
        <v>44343</v>
      </c>
      <c r="P254" s="55"/>
      <c r="Q254" s="55"/>
      <c r="R254" s="55"/>
      <c r="S254" s="55">
        <v>44344</v>
      </c>
      <c r="T254" s="55">
        <v>44708</v>
      </c>
      <c r="U254" s="55"/>
      <c r="V254" s="55"/>
      <c r="W254" s="55"/>
      <c r="X254" s="55">
        <v>44709</v>
      </c>
      <c r="Y254" s="55">
        <v>45073</v>
      </c>
      <c r="Z254" s="55"/>
      <c r="AA254" s="55"/>
      <c r="AB254" s="283"/>
      <c r="AC254" s="283"/>
      <c r="AD254" s="283"/>
      <c r="AE254" s="55">
        <v>43979</v>
      </c>
      <c r="AF254" s="55">
        <v>44343</v>
      </c>
      <c r="AG254" s="55"/>
      <c r="AH254" s="55"/>
      <c r="AI254" s="55"/>
      <c r="AJ254" s="55">
        <v>44344</v>
      </c>
      <c r="AK254" s="55">
        <v>44708</v>
      </c>
      <c r="AL254" s="55"/>
      <c r="AM254" s="55"/>
      <c r="AN254" s="55"/>
      <c r="AO254" s="55">
        <v>44709</v>
      </c>
      <c r="AP254" s="55">
        <v>45073</v>
      </c>
      <c r="AQ254" s="55"/>
      <c r="AR254" s="55"/>
      <c r="AS254" s="283"/>
      <c r="AT254" s="99"/>
    </row>
    <row r="255" spans="1:46" ht="15.75" customHeight="1" x14ac:dyDescent="0.3">
      <c r="A255" s="59"/>
      <c r="B255" s="59">
        <v>250</v>
      </c>
      <c r="C255" s="60" t="s">
        <v>433</v>
      </c>
      <c r="D255" s="56" t="s">
        <v>666</v>
      </c>
      <c r="E255" s="56" t="s">
        <v>73</v>
      </c>
      <c r="F255" s="56" t="s">
        <v>10</v>
      </c>
      <c r="G255" s="56" t="s">
        <v>11</v>
      </c>
      <c r="H255" s="56">
        <v>2009</v>
      </c>
      <c r="I255" s="56" t="s">
        <v>667</v>
      </c>
      <c r="J255" s="83">
        <v>2494</v>
      </c>
      <c r="K255" s="83">
        <v>5</v>
      </c>
      <c r="L255" s="63">
        <v>2705</v>
      </c>
      <c r="M255" s="56"/>
      <c r="N255" s="55">
        <v>43952</v>
      </c>
      <c r="O255" s="55">
        <v>44347</v>
      </c>
      <c r="P255" s="55"/>
      <c r="Q255" s="55"/>
      <c r="R255" s="55"/>
      <c r="S255" s="55">
        <v>44344</v>
      </c>
      <c r="T255" s="55">
        <v>44708</v>
      </c>
      <c r="U255" s="55"/>
      <c r="V255" s="55"/>
      <c r="W255" s="55"/>
      <c r="X255" s="55">
        <v>44709</v>
      </c>
      <c r="Y255" s="55">
        <v>45073</v>
      </c>
      <c r="Z255" s="55"/>
      <c r="AA255" s="55"/>
      <c r="AB255" s="283"/>
      <c r="AC255" s="283"/>
      <c r="AD255" s="283"/>
      <c r="AE255" s="55">
        <v>43952</v>
      </c>
      <c r="AF255" s="55">
        <v>44347</v>
      </c>
      <c r="AG255" s="55"/>
      <c r="AH255" s="55"/>
      <c r="AI255" s="55"/>
      <c r="AJ255" s="55">
        <v>44344</v>
      </c>
      <c r="AK255" s="55">
        <v>44708</v>
      </c>
      <c r="AL255" s="55"/>
      <c r="AM255" s="55"/>
      <c r="AN255" s="55"/>
      <c r="AO255" s="55">
        <v>44709</v>
      </c>
      <c r="AP255" s="55">
        <v>45073</v>
      </c>
      <c r="AQ255" s="55"/>
      <c r="AR255" s="55"/>
      <c r="AS255" s="283"/>
      <c r="AT255" s="99"/>
    </row>
    <row r="256" spans="1:46" ht="15.75" customHeight="1" x14ac:dyDescent="0.3">
      <c r="A256" s="59"/>
      <c r="B256" s="59">
        <v>251</v>
      </c>
      <c r="C256" s="60" t="s">
        <v>433</v>
      </c>
      <c r="D256" s="56" t="s">
        <v>668</v>
      </c>
      <c r="E256" s="56" t="s">
        <v>73</v>
      </c>
      <c r="F256" s="56" t="s">
        <v>10</v>
      </c>
      <c r="G256" s="56" t="s">
        <v>11</v>
      </c>
      <c r="H256" s="56">
        <v>2009</v>
      </c>
      <c r="I256" s="56" t="s">
        <v>669</v>
      </c>
      <c r="J256" s="83">
        <v>2494</v>
      </c>
      <c r="K256" s="83">
        <v>5</v>
      </c>
      <c r="L256" s="63">
        <v>2705</v>
      </c>
      <c r="M256" s="56"/>
      <c r="N256" s="55">
        <v>43979</v>
      </c>
      <c r="O256" s="55">
        <v>44343</v>
      </c>
      <c r="P256" s="55"/>
      <c r="Q256" s="55"/>
      <c r="R256" s="55"/>
      <c r="S256" s="55">
        <v>44344</v>
      </c>
      <c r="T256" s="55">
        <v>44708</v>
      </c>
      <c r="U256" s="55"/>
      <c r="V256" s="55"/>
      <c r="W256" s="55"/>
      <c r="X256" s="55">
        <v>44709</v>
      </c>
      <c r="Y256" s="55">
        <v>45073</v>
      </c>
      <c r="Z256" s="55"/>
      <c r="AA256" s="55"/>
      <c r="AB256" s="283"/>
      <c r="AC256" s="283"/>
      <c r="AD256" s="283"/>
      <c r="AE256" s="55">
        <v>43979</v>
      </c>
      <c r="AF256" s="55">
        <v>44343</v>
      </c>
      <c r="AG256" s="55"/>
      <c r="AH256" s="55"/>
      <c r="AI256" s="55"/>
      <c r="AJ256" s="55">
        <v>44344</v>
      </c>
      <c r="AK256" s="55">
        <v>44708</v>
      </c>
      <c r="AL256" s="55"/>
      <c r="AM256" s="55"/>
      <c r="AN256" s="55"/>
      <c r="AO256" s="55">
        <v>44709</v>
      </c>
      <c r="AP256" s="55">
        <v>45073</v>
      </c>
      <c r="AQ256" s="55"/>
      <c r="AR256" s="55"/>
      <c r="AS256" s="283"/>
      <c r="AT256" s="99"/>
    </row>
    <row r="257" spans="1:46" ht="15.75" customHeight="1" x14ac:dyDescent="0.3">
      <c r="A257" s="59"/>
      <c r="B257" s="59">
        <v>252</v>
      </c>
      <c r="C257" s="67" t="s">
        <v>674</v>
      </c>
      <c r="D257" s="61" t="s">
        <v>744</v>
      </c>
      <c r="E257" s="61" t="s">
        <v>275</v>
      </c>
      <c r="F257" s="56" t="s">
        <v>745</v>
      </c>
      <c r="G257" s="63">
        <v>12213</v>
      </c>
      <c r="H257" s="61"/>
      <c r="I257" s="107" t="s">
        <v>746</v>
      </c>
      <c r="J257" s="83"/>
      <c r="K257" s="83">
        <v>1</v>
      </c>
      <c r="L257" s="63"/>
      <c r="M257" s="83"/>
      <c r="N257" s="55">
        <v>43854</v>
      </c>
      <c r="O257" s="55">
        <v>44219</v>
      </c>
      <c r="P257" s="55"/>
      <c r="Q257" s="55"/>
      <c r="R257" s="55"/>
      <c r="S257" s="64">
        <v>44220</v>
      </c>
      <c r="T257" s="55">
        <v>44584</v>
      </c>
      <c r="U257" s="55"/>
      <c r="V257" s="55"/>
      <c r="W257" s="55"/>
      <c r="X257" s="64">
        <v>44585</v>
      </c>
      <c r="Y257" s="55">
        <v>44949</v>
      </c>
      <c r="Z257" s="55"/>
      <c r="AA257" s="55"/>
      <c r="AB257" s="283"/>
      <c r="AC257" s="283"/>
      <c r="AD257" s="283"/>
      <c r="AE257" s="55">
        <v>43854</v>
      </c>
      <c r="AF257" s="55">
        <v>44219</v>
      </c>
      <c r="AG257" s="55"/>
      <c r="AH257" s="55"/>
      <c r="AI257" s="55"/>
      <c r="AJ257" s="64">
        <v>44220</v>
      </c>
      <c r="AK257" s="55">
        <v>44584</v>
      </c>
      <c r="AL257" s="55"/>
      <c r="AM257" s="55"/>
      <c r="AN257" s="55"/>
      <c r="AO257" s="64">
        <v>44585</v>
      </c>
      <c r="AP257" s="55">
        <v>44949</v>
      </c>
      <c r="AQ257" s="55"/>
      <c r="AR257" s="55"/>
      <c r="AS257" s="283"/>
      <c r="AT257" s="99"/>
    </row>
    <row r="258" spans="1:46" ht="15.75" customHeight="1" x14ac:dyDescent="0.3">
      <c r="A258" s="59"/>
      <c r="B258" s="59">
        <v>253</v>
      </c>
      <c r="C258" s="67" t="s">
        <v>674</v>
      </c>
      <c r="D258" s="61"/>
      <c r="E258" s="61" t="s">
        <v>275</v>
      </c>
      <c r="F258" s="56" t="s">
        <v>747</v>
      </c>
      <c r="G258" s="63" t="s">
        <v>748</v>
      </c>
      <c r="H258" s="61"/>
      <c r="I258" s="107" t="s">
        <v>749</v>
      </c>
      <c r="J258" s="83"/>
      <c r="K258" s="83">
        <v>1</v>
      </c>
      <c r="L258" s="63"/>
      <c r="M258" s="83"/>
      <c r="N258" s="55">
        <v>43842</v>
      </c>
      <c r="O258" s="55">
        <v>44207</v>
      </c>
      <c r="P258" s="55"/>
      <c r="Q258" s="55"/>
      <c r="R258" s="55"/>
      <c r="S258" s="64">
        <v>44208</v>
      </c>
      <c r="T258" s="55">
        <v>44572</v>
      </c>
      <c r="U258" s="55"/>
      <c r="V258" s="55"/>
      <c r="W258" s="55"/>
      <c r="X258" s="64">
        <v>44208</v>
      </c>
      <c r="Y258" s="55">
        <v>44937</v>
      </c>
      <c r="Z258" s="55"/>
      <c r="AA258" s="55"/>
      <c r="AB258" s="283"/>
      <c r="AC258" s="283"/>
      <c r="AD258" s="283"/>
      <c r="AE258" s="55">
        <v>43842</v>
      </c>
      <c r="AF258" s="55">
        <v>44207</v>
      </c>
      <c r="AG258" s="55"/>
      <c r="AH258" s="55"/>
      <c r="AI258" s="55"/>
      <c r="AJ258" s="64">
        <v>44208</v>
      </c>
      <c r="AK258" s="55">
        <v>44572</v>
      </c>
      <c r="AL258" s="55"/>
      <c r="AM258" s="55"/>
      <c r="AN258" s="55"/>
      <c r="AO258" s="64">
        <v>44208</v>
      </c>
      <c r="AP258" s="55">
        <v>44937</v>
      </c>
      <c r="AQ258" s="55"/>
      <c r="AR258" s="55"/>
      <c r="AS258" s="283"/>
      <c r="AT258" s="99"/>
    </row>
    <row r="259" spans="1:46" ht="15.75" customHeight="1" x14ac:dyDescent="0.3">
      <c r="A259" s="59"/>
      <c r="B259" s="59">
        <v>254</v>
      </c>
      <c r="C259" s="67" t="s">
        <v>433</v>
      </c>
      <c r="D259" s="61" t="s">
        <v>675</v>
      </c>
      <c r="E259" s="61" t="s">
        <v>73</v>
      </c>
      <c r="F259" s="56" t="s">
        <v>105</v>
      </c>
      <c r="G259" s="63">
        <v>390945</v>
      </c>
      <c r="H259" s="61"/>
      <c r="I259" s="61" t="s">
        <v>677</v>
      </c>
      <c r="J259" s="83"/>
      <c r="K259" s="83">
        <v>7</v>
      </c>
      <c r="L259" s="63"/>
      <c r="M259" s="83"/>
      <c r="N259" s="55">
        <v>43895</v>
      </c>
      <c r="O259" s="55">
        <v>44259</v>
      </c>
      <c r="P259" s="55"/>
      <c r="Q259" s="55"/>
      <c r="R259" s="55"/>
      <c r="S259" s="64">
        <v>44260</v>
      </c>
      <c r="T259" s="55">
        <v>44624</v>
      </c>
      <c r="U259" s="55"/>
      <c r="V259" s="55"/>
      <c r="W259" s="55"/>
      <c r="X259" s="64">
        <v>44625</v>
      </c>
      <c r="Y259" s="55">
        <v>44989</v>
      </c>
      <c r="Z259" s="55"/>
      <c r="AA259" s="55"/>
      <c r="AB259" s="283"/>
      <c r="AC259" s="283"/>
      <c r="AD259" s="283"/>
      <c r="AE259" s="55">
        <v>43895</v>
      </c>
      <c r="AF259" s="55">
        <v>44259</v>
      </c>
      <c r="AG259" s="55"/>
      <c r="AH259" s="55"/>
      <c r="AI259" s="55"/>
      <c r="AJ259" s="64">
        <v>44260</v>
      </c>
      <c r="AK259" s="55">
        <v>44624</v>
      </c>
      <c r="AL259" s="55"/>
      <c r="AM259" s="55"/>
      <c r="AN259" s="55"/>
      <c r="AO259" s="64">
        <v>44625</v>
      </c>
      <c r="AP259" s="55">
        <v>44989</v>
      </c>
      <c r="AQ259" s="55"/>
      <c r="AR259" s="55"/>
      <c r="AS259" s="283"/>
      <c r="AT259" s="99"/>
    </row>
    <row r="260" spans="1:46" ht="15.75" customHeight="1" x14ac:dyDescent="0.3">
      <c r="A260" s="59"/>
      <c r="B260" s="59">
        <v>255</v>
      </c>
      <c r="C260" s="30" t="s">
        <v>674</v>
      </c>
      <c r="D260" s="23" t="s">
        <v>678</v>
      </c>
      <c r="E260" s="23" t="s">
        <v>73</v>
      </c>
      <c r="F260" s="23" t="s">
        <v>105</v>
      </c>
      <c r="G260" s="31">
        <v>390945</v>
      </c>
      <c r="H260" s="23">
        <v>2019</v>
      </c>
      <c r="I260" s="23" t="s">
        <v>679</v>
      </c>
      <c r="J260" s="23">
        <v>2693</v>
      </c>
      <c r="K260" s="83">
        <v>2</v>
      </c>
      <c r="L260" s="63"/>
      <c r="M260" s="83"/>
      <c r="N260" s="55">
        <v>43911</v>
      </c>
      <c r="O260" s="55">
        <v>44275</v>
      </c>
      <c r="P260" s="55"/>
      <c r="Q260" s="55"/>
      <c r="R260" s="55"/>
      <c r="S260" s="64">
        <v>44276</v>
      </c>
      <c r="T260" s="55">
        <v>44640</v>
      </c>
      <c r="U260" s="55"/>
      <c r="V260" s="55"/>
      <c r="W260" s="55"/>
      <c r="X260" s="64">
        <v>44641</v>
      </c>
      <c r="Y260" s="55">
        <v>45005</v>
      </c>
      <c r="Z260" s="55"/>
      <c r="AA260" s="55"/>
      <c r="AB260" s="283"/>
      <c r="AC260" s="283"/>
      <c r="AD260" s="283"/>
      <c r="AE260" s="55">
        <v>43911</v>
      </c>
      <c r="AF260" s="55">
        <v>44275</v>
      </c>
      <c r="AG260" s="55"/>
      <c r="AH260" s="55"/>
      <c r="AI260" s="55"/>
      <c r="AJ260" s="64">
        <v>44276</v>
      </c>
      <c r="AK260" s="55">
        <v>44640</v>
      </c>
      <c r="AL260" s="55"/>
      <c r="AM260" s="55"/>
      <c r="AN260" s="55"/>
      <c r="AO260" s="64">
        <v>44641</v>
      </c>
      <c r="AP260" s="55">
        <v>45005</v>
      </c>
      <c r="AQ260" s="55"/>
      <c r="AR260" s="55"/>
      <c r="AS260" s="283"/>
      <c r="AT260" s="99"/>
    </row>
    <row r="261" spans="1:46" ht="15.75" customHeight="1" x14ac:dyDescent="0.3">
      <c r="A261" s="185">
        <v>24</v>
      </c>
      <c r="B261" s="59">
        <v>256</v>
      </c>
      <c r="C261" s="60" t="s">
        <v>436</v>
      </c>
      <c r="D261" s="61" t="s">
        <v>361</v>
      </c>
      <c r="E261" s="61" t="s">
        <v>19</v>
      </c>
      <c r="F261" s="56" t="s">
        <v>79</v>
      </c>
      <c r="G261" s="63">
        <v>21214</v>
      </c>
      <c r="H261" s="56">
        <v>2006</v>
      </c>
      <c r="I261" s="56" t="s">
        <v>362</v>
      </c>
      <c r="J261" s="56">
        <v>1690</v>
      </c>
      <c r="K261" s="56">
        <v>5</v>
      </c>
      <c r="L261" s="63" t="s">
        <v>12</v>
      </c>
      <c r="M261" s="56" t="s">
        <v>12</v>
      </c>
      <c r="N261" s="64">
        <v>44057</v>
      </c>
      <c r="O261" s="55">
        <v>44421</v>
      </c>
      <c r="P261" s="55"/>
      <c r="Q261" s="55"/>
      <c r="R261" s="55"/>
      <c r="S261" s="64">
        <v>44422</v>
      </c>
      <c r="T261" s="55">
        <v>44786</v>
      </c>
      <c r="U261" s="55"/>
      <c r="V261" s="55"/>
      <c r="W261" s="55"/>
      <c r="X261" s="64">
        <v>44787</v>
      </c>
      <c r="Y261" s="55">
        <v>45151</v>
      </c>
      <c r="Z261" s="55"/>
      <c r="AA261" s="55"/>
      <c r="AB261" s="283"/>
      <c r="AC261" s="283"/>
      <c r="AD261" s="283"/>
      <c r="AE261" s="64">
        <v>44057</v>
      </c>
      <c r="AF261" s="55">
        <v>44421</v>
      </c>
      <c r="AG261" s="55"/>
      <c r="AH261" s="55"/>
      <c r="AI261" s="55"/>
      <c r="AJ261" s="64">
        <v>44422</v>
      </c>
      <c r="AK261" s="55">
        <v>44786</v>
      </c>
      <c r="AL261" s="55"/>
      <c r="AM261" s="55"/>
      <c r="AN261" s="55"/>
      <c r="AO261" s="64">
        <v>44787</v>
      </c>
      <c r="AP261" s="55">
        <v>45151</v>
      </c>
      <c r="AQ261" s="55"/>
      <c r="AR261" s="55"/>
      <c r="AS261" s="283"/>
      <c r="AT261" s="99"/>
    </row>
    <row r="262" spans="1:46" ht="15.75" customHeight="1" x14ac:dyDescent="0.3">
      <c r="A262" s="59"/>
      <c r="B262" s="59">
        <v>257</v>
      </c>
      <c r="C262" s="60" t="s">
        <v>436</v>
      </c>
      <c r="D262" s="61" t="s">
        <v>359</v>
      </c>
      <c r="E262" s="61" t="s">
        <v>19</v>
      </c>
      <c r="F262" s="56" t="s">
        <v>21</v>
      </c>
      <c r="G262" s="63">
        <v>2121</v>
      </c>
      <c r="H262" s="56">
        <v>2011</v>
      </c>
      <c r="I262" s="56" t="s">
        <v>360</v>
      </c>
      <c r="J262" s="56">
        <v>1690</v>
      </c>
      <c r="K262" s="56">
        <v>5</v>
      </c>
      <c r="L262" s="63" t="s">
        <v>12</v>
      </c>
      <c r="M262" s="56" t="s">
        <v>12</v>
      </c>
      <c r="N262" s="64">
        <v>44018</v>
      </c>
      <c r="O262" s="55">
        <v>44382</v>
      </c>
      <c r="P262" s="55"/>
      <c r="Q262" s="55"/>
      <c r="R262" s="55"/>
      <c r="S262" s="64">
        <v>44383</v>
      </c>
      <c r="T262" s="55">
        <v>44747</v>
      </c>
      <c r="U262" s="55"/>
      <c r="V262" s="55"/>
      <c r="W262" s="55"/>
      <c r="X262" s="64">
        <v>44748</v>
      </c>
      <c r="Y262" s="55">
        <v>45112</v>
      </c>
      <c r="Z262" s="55"/>
      <c r="AA262" s="55"/>
      <c r="AB262" s="283"/>
      <c r="AC262" s="283"/>
      <c r="AD262" s="283"/>
      <c r="AE262" s="64">
        <v>44018</v>
      </c>
      <c r="AF262" s="55">
        <v>44382</v>
      </c>
      <c r="AG262" s="55"/>
      <c r="AH262" s="55"/>
      <c r="AI262" s="55"/>
      <c r="AJ262" s="64">
        <v>44383</v>
      </c>
      <c r="AK262" s="55">
        <v>44747</v>
      </c>
      <c r="AL262" s="55"/>
      <c r="AM262" s="55"/>
      <c r="AN262" s="55"/>
      <c r="AO262" s="64">
        <v>44748</v>
      </c>
      <c r="AP262" s="55">
        <v>45112</v>
      </c>
      <c r="AQ262" s="55"/>
      <c r="AR262" s="55"/>
      <c r="AS262" s="283"/>
      <c r="AT262" s="99"/>
    </row>
    <row r="263" spans="1:46" ht="15.75" customHeight="1" x14ac:dyDescent="0.3">
      <c r="A263" s="59"/>
      <c r="B263" s="59">
        <v>258</v>
      </c>
      <c r="C263" s="60" t="s">
        <v>436</v>
      </c>
      <c r="D263" s="61" t="s">
        <v>357</v>
      </c>
      <c r="E263" s="61" t="s">
        <v>73</v>
      </c>
      <c r="F263" s="56" t="s">
        <v>10</v>
      </c>
      <c r="G263" s="63" t="s">
        <v>11</v>
      </c>
      <c r="H263" s="56">
        <v>2010</v>
      </c>
      <c r="I263" s="56" t="s">
        <v>358</v>
      </c>
      <c r="J263" s="56">
        <v>2494</v>
      </c>
      <c r="K263" s="56">
        <v>5</v>
      </c>
      <c r="L263" s="63">
        <v>2675</v>
      </c>
      <c r="M263" s="56">
        <v>870</v>
      </c>
      <c r="N263" s="55">
        <v>44064</v>
      </c>
      <c r="O263" s="55">
        <v>44428</v>
      </c>
      <c r="P263" s="55"/>
      <c r="Q263" s="55"/>
      <c r="R263" s="55"/>
      <c r="S263" s="55">
        <v>44429</v>
      </c>
      <c r="T263" s="55">
        <v>44793</v>
      </c>
      <c r="U263" s="55"/>
      <c r="V263" s="55"/>
      <c r="W263" s="55"/>
      <c r="X263" s="55">
        <v>44794</v>
      </c>
      <c r="Y263" s="55">
        <v>45158</v>
      </c>
      <c r="Z263" s="55"/>
      <c r="AA263" s="55"/>
      <c r="AB263" s="283"/>
      <c r="AC263" s="283"/>
      <c r="AD263" s="283"/>
      <c r="AE263" s="55">
        <v>44064</v>
      </c>
      <c r="AF263" s="55">
        <v>44428</v>
      </c>
      <c r="AG263" s="55"/>
      <c r="AH263" s="55"/>
      <c r="AI263" s="55"/>
      <c r="AJ263" s="55">
        <v>44429</v>
      </c>
      <c r="AK263" s="55">
        <v>44793</v>
      </c>
      <c r="AL263" s="55"/>
      <c r="AM263" s="55"/>
      <c r="AN263" s="55"/>
      <c r="AO263" s="55">
        <v>44794</v>
      </c>
      <c r="AP263" s="55">
        <v>45158</v>
      </c>
      <c r="AQ263" s="55"/>
      <c r="AR263" s="55"/>
      <c r="AS263" s="283"/>
      <c r="AT263" s="99"/>
    </row>
    <row r="264" spans="1:46" ht="15.75" customHeight="1" x14ac:dyDescent="0.3">
      <c r="A264" s="59"/>
      <c r="B264" s="59">
        <v>259</v>
      </c>
      <c r="C264" s="60" t="s">
        <v>436</v>
      </c>
      <c r="D264" s="56" t="s">
        <v>363</v>
      </c>
      <c r="E264" s="61" t="s">
        <v>19</v>
      </c>
      <c r="F264" s="56" t="s">
        <v>35</v>
      </c>
      <c r="G264" s="63">
        <v>31514</v>
      </c>
      <c r="H264" s="56">
        <v>2005</v>
      </c>
      <c r="I264" s="56" t="s">
        <v>364</v>
      </c>
      <c r="J264" s="56">
        <v>2445</v>
      </c>
      <c r="K264" s="56">
        <v>5</v>
      </c>
      <c r="L264" s="63" t="s">
        <v>12</v>
      </c>
      <c r="M264" s="56" t="s">
        <v>12</v>
      </c>
      <c r="N264" s="64">
        <v>44057</v>
      </c>
      <c r="O264" s="55">
        <v>44421</v>
      </c>
      <c r="P264" s="55"/>
      <c r="Q264" s="55"/>
      <c r="R264" s="55"/>
      <c r="S264" s="64">
        <v>44422</v>
      </c>
      <c r="T264" s="55">
        <v>44786</v>
      </c>
      <c r="U264" s="55"/>
      <c r="V264" s="55"/>
      <c r="W264" s="55"/>
      <c r="X264" s="64">
        <v>44787</v>
      </c>
      <c r="Y264" s="55">
        <v>45151</v>
      </c>
      <c r="Z264" s="55"/>
      <c r="AA264" s="55"/>
      <c r="AB264" s="283"/>
      <c r="AC264" s="283"/>
      <c r="AD264" s="283"/>
      <c r="AE264" s="64">
        <v>44057</v>
      </c>
      <c r="AF264" s="55">
        <v>44421</v>
      </c>
      <c r="AG264" s="55"/>
      <c r="AH264" s="55"/>
      <c r="AI264" s="55"/>
      <c r="AJ264" s="64">
        <v>44422</v>
      </c>
      <c r="AK264" s="55">
        <v>44786</v>
      </c>
      <c r="AL264" s="55"/>
      <c r="AM264" s="55"/>
      <c r="AN264" s="55"/>
      <c r="AO264" s="64">
        <v>44787</v>
      </c>
      <c r="AP264" s="55">
        <v>45151</v>
      </c>
      <c r="AQ264" s="55"/>
      <c r="AR264" s="55"/>
      <c r="AS264" s="283"/>
      <c r="AT264" s="99"/>
    </row>
    <row r="265" spans="1:46" ht="15.75" customHeight="1" x14ac:dyDescent="0.3">
      <c r="A265" s="59"/>
      <c r="B265" s="59">
        <v>260</v>
      </c>
      <c r="C265" s="60" t="s">
        <v>436</v>
      </c>
      <c r="D265" s="61" t="s">
        <v>365</v>
      </c>
      <c r="E265" s="61" t="s">
        <v>19</v>
      </c>
      <c r="F265" s="56" t="s">
        <v>366</v>
      </c>
      <c r="G265" s="63" t="s">
        <v>551</v>
      </c>
      <c r="H265" s="56">
        <v>1998</v>
      </c>
      <c r="I265" s="56" t="s">
        <v>367</v>
      </c>
      <c r="J265" s="56">
        <v>2500</v>
      </c>
      <c r="K265" s="56">
        <v>5</v>
      </c>
      <c r="L265" s="63" t="s">
        <v>12</v>
      </c>
      <c r="M265" s="56" t="s">
        <v>12</v>
      </c>
      <c r="N265" s="64">
        <v>44057</v>
      </c>
      <c r="O265" s="55">
        <v>44421</v>
      </c>
      <c r="P265" s="55"/>
      <c r="Q265" s="55"/>
      <c r="R265" s="55"/>
      <c r="S265" s="64">
        <v>44422</v>
      </c>
      <c r="T265" s="55">
        <v>44786</v>
      </c>
      <c r="U265" s="55"/>
      <c r="V265" s="55"/>
      <c r="W265" s="55"/>
      <c r="X265" s="64">
        <v>44787</v>
      </c>
      <c r="Y265" s="55">
        <v>45151</v>
      </c>
      <c r="Z265" s="55"/>
      <c r="AA265" s="55"/>
      <c r="AB265" s="283"/>
      <c r="AC265" s="283"/>
      <c r="AD265" s="283"/>
      <c r="AE265" s="64">
        <v>44057</v>
      </c>
      <c r="AF265" s="55">
        <v>44421</v>
      </c>
      <c r="AG265" s="55"/>
      <c r="AH265" s="55"/>
      <c r="AI265" s="55"/>
      <c r="AJ265" s="64">
        <v>44422</v>
      </c>
      <c r="AK265" s="55">
        <v>44786</v>
      </c>
      <c r="AL265" s="55"/>
      <c r="AM265" s="55"/>
      <c r="AN265" s="55"/>
      <c r="AO265" s="64">
        <v>44787</v>
      </c>
      <c r="AP265" s="55">
        <v>45151</v>
      </c>
      <c r="AQ265" s="55"/>
      <c r="AR265" s="55"/>
      <c r="AS265" s="283"/>
      <c r="AT265" s="99"/>
    </row>
    <row r="266" spans="1:46" ht="15.75" customHeight="1" x14ac:dyDescent="0.3">
      <c r="A266" s="59"/>
      <c r="B266" s="59">
        <v>261</v>
      </c>
      <c r="C266" s="67" t="s">
        <v>436</v>
      </c>
      <c r="D266" s="61" t="s">
        <v>491</v>
      </c>
      <c r="E266" s="61" t="s">
        <v>73</v>
      </c>
      <c r="F266" s="61" t="s">
        <v>468</v>
      </c>
      <c r="G266" s="61" t="s">
        <v>570</v>
      </c>
      <c r="H266" s="61">
        <v>2011</v>
      </c>
      <c r="I266" s="61" t="s">
        <v>492</v>
      </c>
      <c r="J266" s="83">
        <v>2378</v>
      </c>
      <c r="K266" s="83">
        <v>5</v>
      </c>
      <c r="L266" s="63">
        <v>2435</v>
      </c>
      <c r="M266" s="83">
        <v>555</v>
      </c>
      <c r="N266" s="55">
        <v>44017</v>
      </c>
      <c r="O266" s="55">
        <v>44381</v>
      </c>
      <c r="P266" s="55"/>
      <c r="Q266" s="55"/>
      <c r="R266" s="55"/>
      <c r="S266" s="55">
        <v>44382</v>
      </c>
      <c r="T266" s="55">
        <v>44746</v>
      </c>
      <c r="U266" s="55"/>
      <c r="V266" s="55"/>
      <c r="W266" s="55"/>
      <c r="X266" s="55">
        <v>44747</v>
      </c>
      <c r="Y266" s="55">
        <v>45111</v>
      </c>
      <c r="Z266" s="55"/>
      <c r="AA266" s="55"/>
      <c r="AB266" s="283"/>
      <c r="AC266" s="283"/>
      <c r="AD266" s="283"/>
      <c r="AE266" s="55">
        <v>44017</v>
      </c>
      <c r="AF266" s="55">
        <v>44381</v>
      </c>
      <c r="AG266" s="55"/>
      <c r="AH266" s="55"/>
      <c r="AI266" s="55"/>
      <c r="AJ266" s="55">
        <v>44382</v>
      </c>
      <c r="AK266" s="55">
        <v>44746</v>
      </c>
      <c r="AL266" s="55"/>
      <c r="AM266" s="55"/>
      <c r="AN266" s="55"/>
      <c r="AO266" s="55">
        <v>44747</v>
      </c>
      <c r="AP266" s="55">
        <v>45111</v>
      </c>
      <c r="AQ266" s="55"/>
      <c r="AR266" s="55"/>
      <c r="AS266" s="283"/>
      <c r="AT266" s="99"/>
    </row>
    <row r="267" spans="1:46" ht="15.75" customHeight="1" x14ac:dyDescent="0.3">
      <c r="A267" s="59"/>
      <c r="B267" s="59">
        <v>262</v>
      </c>
      <c r="C267" s="67" t="s">
        <v>436</v>
      </c>
      <c r="D267" s="61" t="s">
        <v>691</v>
      </c>
      <c r="E267" s="61" t="s">
        <v>73</v>
      </c>
      <c r="F267" s="56" t="s">
        <v>10</v>
      </c>
      <c r="G267" s="63" t="s">
        <v>11</v>
      </c>
      <c r="H267" s="61">
        <v>2017</v>
      </c>
      <c r="I267" s="61" t="s">
        <v>692</v>
      </c>
      <c r="J267" s="83">
        <v>2393</v>
      </c>
      <c r="K267" s="83">
        <v>5</v>
      </c>
      <c r="L267" s="63">
        <v>3021</v>
      </c>
      <c r="M267" s="83"/>
      <c r="N267" s="55">
        <v>43905</v>
      </c>
      <c r="O267" s="55">
        <v>44269</v>
      </c>
      <c r="P267" s="55"/>
      <c r="Q267" s="55"/>
      <c r="R267" s="55"/>
      <c r="S267" s="64">
        <v>44270</v>
      </c>
      <c r="T267" s="55">
        <v>44634</v>
      </c>
      <c r="U267" s="55"/>
      <c r="V267" s="55"/>
      <c r="W267" s="55"/>
      <c r="X267" s="64">
        <v>44635</v>
      </c>
      <c r="Y267" s="55">
        <v>44999</v>
      </c>
      <c r="Z267" s="55"/>
      <c r="AA267" s="55"/>
      <c r="AB267" s="283"/>
      <c r="AC267" s="283"/>
      <c r="AD267" s="283"/>
      <c r="AE267" s="55">
        <v>43905</v>
      </c>
      <c r="AF267" s="55">
        <v>44269</v>
      </c>
      <c r="AG267" s="55"/>
      <c r="AH267" s="55"/>
      <c r="AI267" s="55"/>
      <c r="AJ267" s="64">
        <v>44270</v>
      </c>
      <c r="AK267" s="55">
        <v>44634</v>
      </c>
      <c r="AL267" s="55"/>
      <c r="AM267" s="55"/>
      <c r="AN267" s="55"/>
      <c r="AO267" s="64">
        <v>44635</v>
      </c>
      <c r="AP267" s="55">
        <v>44999</v>
      </c>
      <c r="AQ267" s="55"/>
      <c r="AR267" s="55"/>
      <c r="AS267" s="283"/>
      <c r="AT267" s="99"/>
    </row>
    <row r="268" spans="1:46" ht="15.75" customHeight="1" x14ac:dyDescent="0.3">
      <c r="A268" s="59"/>
      <c r="B268" s="59">
        <v>263</v>
      </c>
      <c r="C268" s="67" t="s">
        <v>436</v>
      </c>
      <c r="D268" s="61" t="s">
        <v>689</v>
      </c>
      <c r="E268" s="61" t="s">
        <v>19</v>
      </c>
      <c r="F268" s="56" t="s">
        <v>21</v>
      </c>
      <c r="G268" s="63" t="s">
        <v>711</v>
      </c>
      <c r="H268" s="61">
        <v>2014</v>
      </c>
      <c r="I268" s="61" t="s">
        <v>690</v>
      </c>
      <c r="J268" s="83">
        <v>1690</v>
      </c>
      <c r="K268" s="83">
        <v>4</v>
      </c>
      <c r="L268" s="63"/>
      <c r="M268" s="83"/>
      <c r="N268" s="55">
        <v>43973</v>
      </c>
      <c r="O268" s="55">
        <v>44337</v>
      </c>
      <c r="P268" s="55"/>
      <c r="Q268" s="55"/>
      <c r="R268" s="55"/>
      <c r="S268" s="64">
        <v>44338</v>
      </c>
      <c r="T268" s="55">
        <v>44702</v>
      </c>
      <c r="U268" s="55"/>
      <c r="V268" s="55"/>
      <c r="W268" s="55"/>
      <c r="X268" s="64">
        <v>44703</v>
      </c>
      <c r="Y268" s="55">
        <v>45067</v>
      </c>
      <c r="Z268" s="55"/>
      <c r="AA268" s="55"/>
      <c r="AB268" s="283"/>
      <c r="AC268" s="283"/>
      <c r="AD268" s="283"/>
      <c r="AE268" s="55">
        <v>43973</v>
      </c>
      <c r="AF268" s="55">
        <v>44337</v>
      </c>
      <c r="AG268" s="55"/>
      <c r="AH268" s="55"/>
      <c r="AI268" s="55"/>
      <c r="AJ268" s="64">
        <v>44338</v>
      </c>
      <c r="AK268" s="55">
        <v>44702</v>
      </c>
      <c r="AL268" s="55"/>
      <c r="AM268" s="55"/>
      <c r="AN268" s="55"/>
      <c r="AO268" s="64">
        <v>44703</v>
      </c>
      <c r="AP268" s="55">
        <v>45067</v>
      </c>
      <c r="AQ268" s="55"/>
      <c r="AR268" s="55"/>
      <c r="AS268" s="283"/>
      <c r="AT268" s="99"/>
    </row>
    <row r="269" spans="1:46" ht="15.75" customHeight="1" x14ac:dyDescent="0.3">
      <c r="A269" s="59"/>
      <c r="B269" s="59"/>
      <c r="C269" s="67"/>
      <c r="D269" s="61"/>
      <c r="E269" s="61"/>
      <c r="F269" s="56"/>
      <c r="G269" s="63"/>
      <c r="H269" s="61"/>
      <c r="I269" s="61"/>
      <c r="J269" s="83"/>
      <c r="K269" s="83"/>
      <c r="L269" s="63"/>
      <c r="M269" s="83"/>
      <c r="N269" s="55"/>
      <c r="O269" s="55"/>
      <c r="P269" s="55"/>
      <c r="Q269" s="55"/>
      <c r="R269" s="55"/>
      <c r="S269" s="64"/>
      <c r="T269" s="55"/>
      <c r="U269" s="55"/>
      <c r="V269" s="55"/>
      <c r="W269" s="55"/>
      <c r="X269" s="64"/>
      <c r="Y269" s="55"/>
      <c r="Z269" s="55"/>
      <c r="AA269" s="55"/>
      <c r="AB269" s="283"/>
      <c r="AC269" s="283"/>
      <c r="AD269" s="283"/>
      <c r="AE269" s="55"/>
      <c r="AF269" s="55"/>
      <c r="AG269" s="55"/>
      <c r="AH269" s="55"/>
      <c r="AI269" s="55"/>
      <c r="AJ269" s="64"/>
      <c r="AK269" s="55"/>
      <c r="AL269" s="55"/>
      <c r="AM269" s="55"/>
      <c r="AN269" s="55"/>
      <c r="AO269" s="64"/>
      <c r="AP269" s="55"/>
      <c r="AQ269" s="55"/>
      <c r="AR269" s="55"/>
      <c r="AS269" s="283"/>
      <c r="AT269" s="99"/>
    </row>
    <row r="270" spans="1:46" ht="15.75" customHeight="1" x14ac:dyDescent="0.3">
      <c r="A270" s="59"/>
      <c r="B270" s="59" t="s">
        <v>777</v>
      </c>
      <c r="C270" s="67" t="s">
        <v>776</v>
      </c>
      <c r="D270" s="61"/>
      <c r="E270" s="61"/>
      <c r="F270" s="56"/>
      <c r="G270" s="63"/>
      <c r="H270" s="61">
        <v>2020</v>
      </c>
      <c r="I270" s="61"/>
      <c r="J270" s="249">
        <v>2494</v>
      </c>
      <c r="K270" s="7">
        <v>40</v>
      </c>
      <c r="L270" s="250">
        <v>2700</v>
      </c>
      <c r="M270" s="249">
        <v>900</v>
      </c>
      <c r="N270" s="55" t="s">
        <v>780</v>
      </c>
      <c r="O270" s="55" t="s">
        <v>781</v>
      </c>
      <c r="P270" s="55"/>
      <c r="Q270" s="55"/>
      <c r="R270" s="55"/>
      <c r="S270" s="64">
        <v>44440</v>
      </c>
      <c r="T270" s="55">
        <v>44804</v>
      </c>
      <c r="U270" s="55"/>
      <c r="V270" s="55"/>
      <c r="W270" s="55"/>
      <c r="X270" s="64">
        <v>44805</v>
      </c>
      <c r="Y270" s="55">
        <v>45169</v>
      </c>
      <c r="Z270" s="55"/>
      <c r="AA270" s="55"/>
      <c r="AB270" s="283"/>
      <c r="AC270" s="283"/>
      <c r="AD270" s="283"/>
      <c r="AE270" s="55" t="s">
        <v>780</v>
      </c>
      <c r="AF270" s="55" t="s">
        <v>781</v>
      </c>
      <c r="AG270" s="55"/>
      <c r="AH270" s="55"/>
      <c r="AI270" s="55"/>
      <c r="AJ270" s="64">
        <v>44440</v>
      </c>
      <c r="AK270" s="55">
        <v>44804</v>
      </c>
      <c r="AL270" s="55"/>
      <c r="AM270" s="55"/>
      <c r="AN270" s="55"/>
      <c r="AO270" s="64">
        <v>44805</v>
      </c>
      <c r="AP270" s="55">
        <v>45169</v>
      </c>
      <c r="AQ270" s="55"/>
      <c r="AR270" s="55"/>
      <c r="AS270" s="283"/>
      <c r="AT270" s="99"/>
    </row>
    <row r="271" spans="1:46" ht="15.75" customHeight="1" x14ac:dyDescent="0.3">
      <c r="A271" s="59"/>
      <c r="B271" s="59"/>
      <c r="C271" s="67"/>
      <c r="D271" s="61"/>
      <c r="E271" s="61"/>
      <c r="F271" s="61"/>
      <c r="G271" s="61"/>
      <c r="H271" s="61"/>
      <c r="I271" s="61"/>
      <c r="J271" s="83"/>
      <c r="K271" s="83"/>
      <c r="L271" s="63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333"/>
      <c r="AC271" s="333"/>
      <c r="AD271" s="333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333"/>
      <c r="AT271" s="99"/>
    </row>
    <row r="272" spans="1:46" ht="15.75" customHeight="1" x14ac:dyDescent="0.3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>
        <f>SUM(K6:K271)</f>
        <v>1189</v>
      </c>
      <c r="L272" s="63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333"/>
      <c r="AC272" s="333"/>
      <c r="AD272" s="333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333"/>
      <c r="AT272" s="99"/>
    </row>
    <row r="273" spans="3:12" ht="15.75" customHeight="1" x14ac:dyDescent="0.3"/>
    <row r="274" spans="3:12" x14ac:dyDescent="0.3">
      <c r="C274" s="245" t="s">
        <v>778</v>
      </c>
      <c r="D274" s="246"/>
      <c r="E274" s="246"/>
      <c r="F274" s="245"/>
      <c r="G274" s="247"/>
      <c r="H274" s="247"/>
      <c r="I274" s="245"/>
      <c r="J274" s="248"/>
      <c r="K274" s="248"/>
      <c r="L274" s="248"/>
    </row>
    <row r="275" spans="3:12" x14ac:dyDescent="0.3">
      <c r="C275" s="245" t="s">
        <v>779</v>
      </c>
      <c r="D275" s="246"/>
      <c r="E275" s="246"/>
      <c r="F275" s="245"/>
      <c r="G275" s="247"/>
      <c r="H275" s="247"/>
      <c r="I275" s="245"/>
      <c r="J275" s="248"/>
      <c r="K275" s="248"/>
      <c r="L275" s="248"/>
    </row>
    <row r="276" spans="3:12" x14ac:dyDescent="0.3">
      <c r="C276" s="245"/>
      <c r="D276" s="246"/>
      <c r="E276" s="246"/>
      <c r="F276" s="245"/>
      <c r="G276" s="247"/>
      <c r="H276" s="247"/>
      <c r="I276" s="245"/>
      <c r="J276" s="248"/>
      <c r="K276" s="248"/>
      <c r="L276" s="248"/>
    </row>
  </sheetData>
  <mergeCells count="7">
    <mergeCell ref="AJ4:AN4"/>
    <mergeCell ref="AO4:AS4"/>
    <mergeCell ref="X4:AB4"/>
    <mergeCell ref="A2:O2"/>
    <mergeCell ref="N4:R4"/>
    <mergeCell ref="S4:W4"/>
    <mergeCell ref="AE4:AI4"/>
  </mergeCells>
  <printOptions horizontalCentered="1"/>
  <pageMargins left="0.17" right="0.17" top="0.31" bottom="0.28999999999999998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F1" zoomScaleNormal="100" workbookViewId="0">
      <selection activeCell="T1" sqref="T1"/>
    </sheetView>
  </sheetViews>
  <sheetFormatPr defaultColWidth="9.140625" defaultRowHeight="16.5" x14ac:dyDescent="0.3"/>
  <cols>
    <col min="1" max="1" width="3.7109375" style="5" customWidth="1"/>
    <col min="2" max="2" width="29.85546875" style="5" customWidth="1"/>
    <col min="3" max="3" width="14.28515625" style="5" customWidth="1"/>
    <col min="4" max="4" width="16.140625" style="5" customWidth="1"/>
    <col min="5" max="5" width="11.85546875" style="5" customWidth="1"/>
    <col min="6" max="7" width="10.85546875" style="5" customWidth="1"/>
    <col min="8" max="8" width="6" style="5" customWidth="1"/>
    <col min="9" max="9" width="10.85546875" style="5" customWidth="1"/>
    <col min="10" max="10" width="11" style="5" customWidth="1"/>
    <col min="11" max="12" width="10.5703125" style="5" customWidth="1"/>
    <col min="13" max="13" width="5" style="5" customWidth="1"/>
    <col min="14" max="14" width="10.5703125" style="5" customWidth="1"/>
    <col min="15" max="17" width="11" style="5" customWidth="1"/>
    <col min="18" max="18" width="4.7109375" style="5" customWidth="1"/>
    <col min="19" max="19" width="12.42578125" style="5" customWidth="1"/>
    <col min="20" max="20" width="21.28515625" style="5" customWidth="1"/>
    <col min="21" max="16384" width="9.140625" style="5"/>
  </cols>
  <sheetData>
    <row r="1" spans="1:21" x14ac:dyDescent="0.3">
      <c r="C1" s="39"/>
      <c r="D1" s="39"/>
      <c r="F1" s="37"/>
      <c r="G1" s="37"/>
      <c r="H1" s="37"/>
      <c r="I1" s="37"/>
      <c r="J1" s="37"/>
      <c r="K1" s="42"/>
      <c r="L1" s="42"/>
      <c r="M1" s="42"/>
      <c r="N1" s="42"/>
      <c r="T1" s="288" t="s">
        <v>818</v>
      </c>
      <c r="U1" s="288"/>
    </row>
    <row r="2" spans="1:21" ht="14.1" customHeight="1" x14ac:dyDescent="0.3">
      <c r="A2" s="448" t="s">
        <v>791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</row>
    <row r="3" spans="1:21" s="18" customFormat="1" ht="39" customHeight="1" x14ac:dyDescent="0.3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4" spans="1:21" x14ac:dyDescent="0.3">
      <c r="C4" s="39"/>
      <c r="D4" s="39"/>
    </row>
    <row r="5" spans="1:21" x14ac:dyDescent="0.3">
      <c r="C5" s="39"/>
      <c r="D5" s="39"/>
    </row>
    <row r="6" spans="1:21" x14ac:dyDescent="0.3">
      <c r="C6" s="39"/>
      <c r="D6" s="39"/>
      <c r="E6" s="444" t="s">
        <v>382</v>
      </c>
      <c r="F6" s="445"/>
      <c r="G6" s="445"/>
      <c r="H6" s="445"/>
      <c r="I6" s="446"/>
      <c r="J6" s="444" t="s">
        <v>383</v>
      </c>
      <c r="K6" s="445"/>
      <c r="L6" s="445"/>
      <c r="M6" s="445"/>
      <c r="N6" s="446"/>
      <c r="O6" s="447" t="s">
        <v>562</v>
      </c>
      <c r="P6" s="447"/>
      <c r="Q6" s="447"/>
      <c r="R6" s="447"/>
      <c r="S6" s="447"/>
      <c r="T6" s="269" t="s">
        <v>386</v>
      </c>
    </row>
    <row r="7" spans="1:21" ht="97.5" customHeight="1" x14ac:dyDescent="0.3">
      <c r="A7" s="1" t="s">
        <v>0</v>
      </c>
      <c r="B7" s="1" t="s">
        <v>26</v>
      </c>
      <c r="C7" s="52" t="s">
        <v>775</v>
      </c>
      <c r="D7" s="291" t="s">
        <v>799</v>
      </c>
      <c r="E7" s="1" t="s">
        <v>523</v>
      </c>
      <c r="F7" s="1" t="s">
        <v>524</v>
      </c>
      <c r="G7" s="272" t="s">
        <v>785</v>
      </c>
      <c r="H7" s="279" t="s">
        <v>789</v>
      </c>
      <c r="I7" s="278" t="s">
        <v>787</v>
      </c>
      <c r="J7" s="1" t="s">
        <v>523</v>
      </c>
      <c r="K7" s="1" t="s">
        <v>524</v>
      </c>
      <c r="L7" s="272" t="s">
        <v>785</v>
      </c>
      <c r="M7" s="279" t="s">
        <v>789</v>
      </c>
      <c r="N7" s="278" t="s">
        <v>787</v>
      </c>
      <c r="O7" s="1" t="s">
        <v>523</v>
      </c>
      <c r="P7" s="1" t="s">
        <v>524</v>
      </c>
      <c r="Q7" s="272" t="s">
        <v>785</v>
      </c>
      <c r="R7" s="279" t="s">
        <v>789</v>
      </c>
      <c r="S7" s="278" t="s">
        <v>787</v>
      </c>
      <c r="T7" s="281" t="s">
        <v>795</v>
      </c>
    </row>
    <row r="8" spans="1:21" x14ac:dyDescent="0.3">
      <c r="A8" s="1"/>
      <c r="B8" s="1" t="s">
        <v>577</v>
      </c>
      <c r="C8" s="54">
        <f>SUM(C9:C32)</f>
        <v>316</v>
      </c>
      <c r="D8" s="268"/>
      <c r="E8" s="4">
        <v>44155</v>
      </c>
      <c r="F8" s="29">
        <v>44519</v>
      </c>
      <c r="G8" s="29"/>
      <c r="H8" s="29"/>
      <c r="I8" s="29"/>
      <c r="J8" s="29">
        <v>44520</v>
      </c>
      <c r="K8" s="29">
        <v>44884</v>
      </c>
      <c r="L8" s="29"/>
      <c r="M8" s="29"/>
      <c r="N8" s="29"/>
      <c r="O8" s="29">
        <v>44885</v>
      </c>
      <c r="P8" s="29">
        <v>45249</v>
      </c>
      <c r="Q8" s="29"/>
      <c r="R8" s="29"/>
      <c r="S8" s="29"/>
      <c r="T8" s="3"/>
    </row>
    <row r="9" spans="1:21" x14ac:dyDescent="0.3">
      <c r="A9" s="12">
        <v>1</v>
      </c>
      <c r="B9" s="15" t="s">
        <v>548</v>
      </c>
      <c r="C9" s="6">
        <v>12</v>
      </c>
      <c r="D9" s="6"/>
      <c r="E9" s="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"/>
    </row>
    <row r="10" spans="1:21" s="18" customFormat="1" x14ac:dyDescent="0.3">
      <c r="A10" s="12">
        <v>2</v>
      </c>
      <c r="B10" s="15" t="s">
        <v>435</v>
      </c>
      <c r="C10" s="6">
        <v>26</v>
      </c>
      <c r="D10" s="6"/>
      <c r="E10" s="4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7"/>
    </row>
    <row r="11" spans="1:21" s="18" customFormat="1" ht="16.5" customHeight="1" x14ac:dyDescent="0.3">
      <c r="A11" s="12">
        <v>3</v>
      </c>
      <c r="B11" s="13" t="s">
        <v>414</v>
      </c>
      <c r="C11" s="6">
        <v>21</v>
      </c>
      <c r="D11" s="6"/>
      <c r="E11" s="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7"/>
    </row>
    <row r="12" spans="1:21" s="18" customFormat="1" x14ac:dyDescent="0.3">
      <c r="A12" s="12">
        <v>4</v>
      </c>
      <c r="B12" s="15" t="s">
        <v>415</v>
      </c>
      <c r="C12" s="6">
        <v>5</v>
      </c>
      <c r="D12" s="6"/>
      <c r="E12" s="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7"/>
    </row>
    <row r="13" spans="1:21" s="18" customFormat="1" x14ac:dyDescent="0.3">
      <c r="A13" s="12">
        <v>5</v>
      </c>
      <c r="B13" s="2" t="s">
        <v>437</v>
      </c>
      <c r="C13" s="6">
        <v>8</v>
      </c>
      <c r="D13" s="6"/>
      <c r="E13" s="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7"/>
    </row>
    <row r="14" spans="1:21" x14ac:dyDescent="0.3">
      <c r="A14" s="12">
        <v>6</v>
      </c>
      <c r="B14" s="2" t="s">
        <v>417</v>
      </c>
      <c r="C14" s="6">
        <v>17</v>
      </c>
      <c r="D14" s="6"/>
      <c r="E14" s="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"/>
    </row>
    <row r="15" spans="1:21" x14ac:dyDescent="0.3">
      <c r="A15" s="12">
        <v>7</v>
      </c>
      <c r="B15" s="2" t="s">
        <v>418</v>
      </c>
      <c r="C15" s="14">
        <v>0</v>
      </c>
      <c r="D15" s="14"/>
      <c r="E15" s="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"/>
    </row>
    <row r="16" spans="1:21" x14ac:dyDescent="0.3">
      <c r="A16" s="12">
        <v>8</v>
      </c>
      <c r="B16" s="2" t="s">
        <v>419</v>
      </c>
      <c r="C16" s="6">
        <v>19</v>
      </c>
      <c r="D16" s="6"/>
      <c r="E16" s="4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"/>
    </row>
    <row r="17" spans="1:20" x14ac:dyDescent="0.3">
      <c r="A17" s="12">
        <v>9</v>
      </c>
      <c r="B17" s="2" t="s">
        <v>420</v>
      </c>
      <c r="C17" s="6">
        <v>16</v>
      </c>
      <c r="D17" s="6"/>
      <c r="E17" s="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"/>
    </row>
    <row r="18" spans="1:20" s="38" customFormat="1" x14ac:dyDescent="0.3">
      <c r="A18" s="12">
        <v>10</v>
      </c>
      <c r="B18" s="2" t="s">
        <v>421</v>
      </c>
      <c r="C18" s="6">
        <v>10</v>
      </c>
      <c r="D18" s="6"/>
      <c r="E18" s="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3"/>
    </row>
    <row r="19" spans="1:20" x14ac:dyDescent="0.3">
      <c r="A19" s="12">
        <v>11</v>
      </c>
      <c r="B19" s="2" t="s">
        <v>422</v>
      </c>
      <c r="C19" s="6">
        <v>13</v>
      </c>
      <c r="D19" s="6"/>
      <c r="E19" s="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"/>
    </row>
    <row r="20" spans="1:20" x14ac:dyDescent="0.3">
      <c r="A20" s="12">
        <v>12</v>
      </c>
      <c r="B20" s="2" t="s">
        <v>423</v>
      </c>
      <c r="C20" s="6">
        <v>15</v>
      </c>
      <c r="D20" s="6"/>
      <c r="E20" s="4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"/>
    </row>
    <row r="21" spans="1:20" x14ac:dyDescent="0.3">
      <c r="A21" s="12">
        <v>13</v>
      </c>
      <c r="B21" s="2" t="s">
        <v>425</v>
      </c>
      <c r="C21" s="6">
        <v>7</v>
      </c>
      <c r="D21" s="6"/>
      <c r="E21" s="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"/>
    </row>
    <row r="22" spans="1:20" x14ac:dyDescent="0.3">
      <c r="A22" s="12">
        <v>14</v>
      </c>
      <c r="B22" s="2" t="s">
        <v>426</v>
      </c>
      <c r="C22" s="6">
        <v>17</v>
      </c>
      <c r="D22" s="6"/>
      <c r="E22" s="4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"/>
    </row>
    <row r="23" spans="1:20" x14ac:dyDescent="0.3">
      <c r="A23" s="12">
        <v>15</v>
      </c>
      <c r="B23" s="2" t="s">
        <v>427</v>
      </c>
      <c r="C23" s="6">
        <v>5</v>
      </c>
      <c r="D23" s="6"/>
      <c r="E23" s="4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"/>
    </row>
    <row r="24" spans="1:20" x14ac:dyDescent="0.3">
      <c r="A24" s="12">
        <v>16</v>
      </c>
      <c r="B24" s="2" t="s">
        <v>428</v>
      </c>
      <c r="C24" s="6">
        <v>13</v>
      </c>
      <c r="D24" s="6"/>
      <c r="E24" s="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"/>
    </row>
    <row r="25" spans="1:20" x14ac:dyDescent="0.3">
      <c r="A25" s="12">
        <v>17</v>
      </c>
      <c r="B25" s="2" t="s">
        <v>429</v>
      </c>
      <c r="C25" s="6">
        <v>15</v>
      </c>
      <c r="D25" s="6"/>
      <c r="E25" s="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"/>
    </row>
    <row r="26" spans="1:20" x14ac:dyDescent="0.3">
      <c r="A26" s="12">
        <v>18</v>
      </c>
      <c r="B26" s="2" t="s">
        <v>430</v>
      </c>
      <c r="C26" s="6">
        <v>20</v>
      </c>
      <c r="D26" s="6"/>
      <c r="E26" s="4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"/>
    </row>
    <row r="27" spans="1:20" x14ac:dyDescent="0.3">
      <c r="A27" s="12">
        <v>19</v>
      </c>
      <c r="B27" s="2" t="s">
        <v>431</v>
      </c>
      <c r="C27" s="6">
        <v>10</v>
      </c>
      <c r="D27" s="6"/>
      <c r="E27" s="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"/>
    </row>
    <row r="28" spans="1:20" x14ac:dyDescent="0.3">
      <c r="A28" s="12">
        <v>20</v>
      </c>
      <c r="B28" s="2" t="s">
        <v>432</v>
      </c>
      <c r="C28" s="24">
        <v>19</v>
      </c>
      <c r="D28" s="24"/>
      <c r="E28" s="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"/>
    </row>
    <row r="29" spans="1:20" x14ac:dyDescent="0.3">
      <c r="A29" s="12">
        <v>21</v>
      </c>
      <c r="B29" s="2" t="s">
        <v>433</v>
      </c>
      <c r="C29" s="6">
        <v>22</v>
      </c>
      <c r="D29" s="6"/>
      <c r="E29" s="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"/>
    </row>
    <row r="30" spans="1:20" x14ac:dyDescent="0.3">
      <c r="A30" s="12">
        <v>22</v>
      </c>
      <c r="B30" s="2" t="s">
        <v>436</v>
      </c>
      <c r="C30" s="6">
        <v>12</v>
      </c>
      <c r="D30" s="6"/>
      <c r="E30" s="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"/>
    </row>
    <row r="31" spans="1:20" ht="16.5" customHeight="1" x14ac:dyDescent="0.3">
      <c r="A31" s="12">
        <v>23</v>
      </c>
      <c r="B31" s="27" t="s">
        <v>424</v>
      </c>
      <c r="C31" s="53">
        <v>13</v>
      </c>
      <c r="D31" s="53"/>
      <c r="E31" s="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"/>
    </row>
    <row r="32" spans="1:20" ht="15" customHeight="1" x14ac:dyDescent="0.3">
      <c r="A32" s="12">
        <v>24</v>
      </c>
      <c r="B32" s="27" t="s">
        <v>578</v>
      </c>
      <c r="C32" s="53">
        <v>1</v>
      </c>
      <c r="D32" s="53"/>
      <c r="E32" s="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"/>
    </row>
  </sheetData>
  <mergeCells count="4">
    <mergeCell ref="E6:I6"/>
    <mergeCell ref="J6:N6"/>
    <mergeCell ref="O6:S6"/>
    <mergeCell ref="A2:T3"/>
  </mergeCells>
  <printOptions horizontalCentered="1"/>
  <pageMargins left="0.17" right="0.17" top="0.31" bottom="0.31" header="0.17" footer="0.18"/>
  <pageSetup paperSize="9" orientation="landscape" r:id="rId1"/>
  <headerFooter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G1" sqref="G1:J1"/>
    </sheetView>
  </sheetViews>
  <sheetFormatPr defaultRowHeight="16.5" x14ac:dyDescent="0.3"/>
  <cols>
    <col min="1" max="1" width="4.85546875" customWidth="1"/>
    <col min="2" max="2" width="17.5703125" customWidth="1"/>
    <col min="3" max="3" width="43" customWidth="1"/>
    <col min="5" max="5" width="18" customWidth="1"/>
    <col min="6" max="6" width="11.28515625" customWidth="1"/>
    <col min="7" max="7" width="12.85546875" customWidth="1"/>
    <col min="8" max="8" width="11.5703125" customWidth="1"/>
    <col min="9" max="9" width="19.7109375" customWidth="1"/>
    <col min="10" max="10" width="12.85546875" customWidth="1"/>
    <col min="11" max="11" width="11.5703125" customWidth="1"/>
    <col min="12" max="12" width="22.140625" customWidth="1"/>
    <col min="13" max="13" width="12.85546875" customWidth="1"/>
    <col min="14" max="14" width="11.5703125" customWidth="1"/>
    <col min="15" max="15" width="22.140625" customWidth="1"/>
    <col min="16" max="16" width="21.28515625" style="5" customWidth="1"/>
  </cols>
  <sheetData>
    <row r="1" spans="1:16" ht="21.75" customHeight="1" x14ac:dyDescent="0.3">
      <c r="A1" s="10"/>
      <c r="B1" s="10"/>
      <c r="C1" s="10"/>
      <c r="D1" s="10"/>
      <c r="E1" s="10"/>
      <c r="F1" s="10"/>
      <c r="G1" s="451" t="s">
        <v>819</v>
      </c>
      <c r="H1" s="451"/>
      <c r="I1" s="451"/>
      <c r="J1" s="451"/>
      <c r="P1" s="340"/>
    </row>
    <row r="2" spans="1:16" ht="39" customHeight="1" x14ac:dyDescent="0.3">
      <c r="A2" s="10"/>
      <c r="B2" s="449" t="s">
        <v>792</v>
      </c>
      <c r="C2" s="450"/>
      <c r="D2" s="45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/>
    </row>
    <row r="3" spans="1:16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/>
    </row>
    <row r="4" spans="1:16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x14ac:dyDescent="0.3">
      <c r="A5" s="10"/>
      <c r="B5" s="10"/>
      <c r="C5" s="10"/>
      <c r="D5" s="10"/>
      <c r="E5" s="10"/>
      <c r="F5" s="10"/>
      <c r="G5" s="452" t="s">
        <v>382</v>
      </c>
      <c r="H5" s="453"/>
      <c r="I5" s="454"/>
      <c r="J5" s="452" t="s">
        <v>383</v>
      </c>
      <c r="K5" s="453"/>
      <c r="L5" s="454"/>
      <c r="M5" s="452" t="s">
        <v>562</v>
      </c>
      <c r="N5" s="453"/>
      <c r="O5" s="454"/>
      <c r="P5" s="341" t="s">
        <v>386</v>
      </c>
    </row>
    <row r="6" spans="1:16" ht="48.6" customHeight="1" x14ac:dyDescent="0.3">
      <c r="A6" s="35" t="s">
        <v>0</v>
      </c>
      <c r="B6" s="9" t="s">
        <v>26</v>
      </c>
      <c r="C6" s="9" t="s">
        <v>27</v>
      </c>
      <c r="D6" s="9" t="s">
        <v>28</v>
      </c>
      <c r="E6" s="27" t="s">
        <v>385</v>
      </c>
      <c r="F6" s="290" t="s">
        <v>788</v>
      </c>
      <c r="G6" s="34" t="s">
        <v>523</v>
      </c>
      <c r="H6" s="34" t="s">
        <v>524</v>
      </c>
      <c r="I6" s="351" t="s">
        <v>793</v>
      </c>
      <c r="J6" s="34" t="s">
        <v>523</v>
      </c>
      <c r="K6" s="34" t="s">
        <v>524</v>
      </c>
      <c r="L6" s="76" t="s">
        <v>793</v>
      </c>
      <c r="M6" s="34" t="s">
        <v>523</v>
      </c>
      <c r="N6" s="34" t="s">
        <v>524</v>
      </c>
      <c r="O6" s="76" t="s">
        <v>793</v>
      </c>
      <c r="P6" s="281" t="s">
        <v>795</v>
      </c>
    </row>
    <row r="7" spans="1:16" x14ac:dyDescent="0.3">
      <c r="A7" s="16">
        <v>1</v>
      </c>
      <c r="B7" s="186" t="s">
        <v>769</v>
      </c>
      <c r="C7" s="11" t="s">
        <v>773</v>
      </c>
      <c r="D7" s="25">
        <v>222</v>
      </c>
      <c r="E7" s="187">
        <v>136885.20000000001</v>
      </c>
      <c r="F7" s="187"/>
      <c r="G7" s="32">
        <v>44075</v>
      </c>
      <c r="H7" s="29">
        <v>44439</v>
      </c>
      <c r="I7" s="29"/>
      <c r="J7" s="32">
        <v>44440</v>
      </c>
      <c r="K7" s="29">
        <v>44804</v>
      </c>
      <c r="L7" s="29"/>
      <c r="M7" s="32">
        <v>44805</v>
      </c>
      <c r="N7" s="29">
        <v>45169</v>
      </c>
      <c r="O7" s="29"/>
      <c r="P7" s="281"/>
    </row>
    <row r="8" spans="1:16" x14ac:dyDescent="0.3">
      <c r="A8" s="16"/>
      <c r="B8" s="9"/>
      <c r="C8" s="11"/>
      <c r="D8" s="46"/>
      <c r="E8" s="188"/>
      <c r="F8" s="188"/>
      <c r="G8" s="32"/>
      <c r="H8" s="4"/>
      <c r="I8" s="4"/>
      <c r="J8" s="32"/>
      <c r="K8" s="4"/>
      <c r="L8" s="4"/>
      <c r="M8" s="32"/>
      <c r="N8" s="4"/>
      <c r="O8" s="4"/>
      <c r="P8" s="3"/>
    </row>
    <row r="9" spans="1:16" x14ac:dyDescent="0.3">
      <c r="A9" s="10"/>
      <c r="B9" s="10"/>
      <c r="C9" s="10"/>
      <c r="D9" s="10"/>
      <c r="E9" s="28"/>
      <c r="F9" s="28"/>
      <c r="G9" s="10"/>
      <c r="H9" s="10"/>
      <c r="I9" s="10"/>
      <c r="J9" s="10"/>
      <c r="K9" s="10"/>
      <c r="L9" s="10"/>
      <c r="M9" s="10"/>
      <c r="N9" s="10"/>
      <c r="O9" s="10"/>
      <c r="P9" s="352"/>
    </row>
    <row r="10" spans="1:16" x14ac:dyDescent="0.3">
      <c r="B10" t="s">
        <v>774</v>
      </c>
      <c r="P10" s="352"/>
    </row>
  </sheetData>
  <mergeCells count="5">
    <mergeCell ref="B2:D2"/>
    <mergeCell ref="G1:J1"/>
    <mergeCell ref="G5:I5"/>
    <mergeCell ref="J5:L5"/>
    <mergeCell ref="M5:O5"/>
  </mergeCells>
  <pageMargins left="0.17" right="0.1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Normal="100" workbookViewId="0">
      <selection activeCell="M1" sqref="M1:N1"/>
    </sheetView>
  </sheetViews>
  <sheetFormatPr defaultColWidth="9.140625" defaultRowHeight="16.5" x14ac:dyDescent="0.3"/>
  <cols>
    <col min="1" max="1" width="3" style="10" bestFit="1" customWidth="1"/>
    <col min="2" max="2" width="17.28515625" style="10" bestFit="1" customWidth="1"/>
    <col min="3" max="3" width="9.140625" style="10"/>
    <col min="4" max="4" width="22.42578125" style="10" bestFit="1" customWidth="1"/>
    <col min="5" max="6" width="9.140625" style="10"/>
    <col min="7" max="7" width="12.42578125" style="10" customWidth="1"/>
    <col min="8" max="8" width="11.5703125" style="10" customWidth="1"/>
    <col min="9" max="9" width="9.85546875" style="10" bestFit="1" customWidth="1"/>
    <col min="10" max="10" width="17.7109375" style="10" customWidth="1"/>
    <col min="11" max="11" width="5.85546875" style="10" customWidth="1"/>
    <col min="12" max="12" width="14.5703125" style="10" customWidth="1"/>
    <col min="13" max="14" width="9.85546875" style="10" bestFit="1" customWidth="1"/>
    <col min="15" max="15" width="17.42578125" style="10" customWidth="1"/>
    <col min="16" max="16" width="5.5703125" style="10" customWidth="1"/>
    <col min="17" max="17" width="16.42578125" style="10" customWidth="1"/>
    <col min="18" max="19" width="11.28515625" style="10" customWidth="1"/>
    <col min="20" max="20" width="18.140625" style="10" customWidth="1"/>
    <col min="21" max="21" width="5.7109375" style="10" customWidth="1"/>
    <col min="22" max="22" width="16.5703125" style="10" customWidth="1"/>
    <col min="23" max="23" width="20.7109375" style="10" customWidth="1"/>
    <col min="24" max="16384" width="9.140625" style="10"/>
  </cols>
  <sheetData>
    <row r="1" spans="1:23" x14ac:dyDescent="0.3">
      <c r="I1" s="36"/>
      <c r="J1" s="36"/>
      <c r="K1" s="36"/>
      <c r="L1" s="36"/>
      <c r="M1" s="451" t="s">
        <v>820</v>
      </c>
      <c r="N1" s="451"/>
      <c r="O1" s="288"/>
      <c r="P1" s="288"/>
      <c r="Q1" s="288"/>
    </row>
    <row r="2" spans="1:23" x14ac:dyDescent="0.3">
      <c r="M2" s="19"/>
      <c r="N2" s="19"/>
      <c r="O2" s="19"/>
      <c r="P2" s="19"/>
      <c r="Q2" s="19"/>
    </row>
    <row r="3" spans="1:23" ht="33" customHeight="1" x14ac:dyDescent="0.3">
      <c r="A3" s="419" t="s">
        <v>794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270"/>
      <c r="T3" s="270"/>
      <c r="U3" s="270"/>
    </row>
    <row r="4" spans="1:23" s="19" customFormat="1" x14ac:dyDescent="0.3"/>
    <row r="5" spans="1:23" x14ac:dyDescent="0.3">
      <c r="H5" s="452" t="s">
        <v>382</v>
      </c>
      <c r="I5" s="453"/>
      <c r="J5" s="453"/>
      <c r="K5" s="453"/>
      <c r="L5" s="454"/>
      <c r="M5" s="452" t="s">
        <v>383</v>
      </c>
      <c r="N5" s="453"/>
      <c r="O5" s="453"/>
      <c r="P5" s="453"/>
      <c r="Q5" s="454"/>
      <c r="R5" s="455" t="s">
        <v>562</v>
      </c>
      <c r="S5" s="455"/>
      <c r="T5" s="455"/>
      <c r="U5" s="455"/>
      <c r="V5" s="455"/>
      <c r="W5" s="269" t="s">
        <v>386</v>
      </c>
    </row>
    <row r="6" spans="1:23" s="22" customFormat="1" ht="66" x14ac:dyDescent="0.3">
      <c r="A6" s="21" t="s">
        <v>0</v>
      </c>
      <c r="B6" s="21" t="s">
        <v>26</v>
      </c>
      <c r="C6" s="21" t="s">
        <v>2</v>
      </c>
      <c r="D6" s="21" t="s">
        <v>3</v>
      </c>
      <c r="E6" s="21" t="s">
        <v>4</v>
      </c>
      <c r="F6" s="21" t="s">
        <v>5</v>
      </c>
      <c r="G6" s="117" t="s">
        <v>8</v>
      </c>
      <c r="H6" s="26" t="s">
        <v>523</v>
      </c>
      <c r="I6" s="26" t="s">
        <v>524</v>
      </c>
      <c r="J6" s="289" t="s">
        <v>796</v>
      </c>
      <c r="K6" s="279" t="s">
        <v>789</v>
      </c>
      <c r="L6" s="278" t="s">
        <v>787</v>
      </c>
      <c r="M6" s="26" t="s">
        <v>523</v>
      </c>
      <c r="N6" s="26" t="s">
        <v>524</v>
      </c>
      <c r="O6" s="289" t="s">
        <v>796</v>
      </c>
      <c r="P6" s="279" t="s">
        <v>789</v>
      </c>
      <c r="Q6" s="278" t="s">
        <v>787</v>
      </c>
      <c r="R6" s="26" t="s">
        <v>523</v>
      </c>
      <c r="S6" s="26" t="s">
        <v>524</v>
      </c>
      <c r="T6" s="289" t="s">
        <v>796</v>
      </c>
      <c r="U6" s="279" t="s">
        <v>789</v>
      </c>
      <c r="V6" s="278" t="s">
        <v>787</v>
      </c>
      <c r="W6" s="281" t="s">
        <v>797</v>
      </c>
    </row>
    <row r="7" spans="1:23" x14ac:dyDescent="0.3">
      <c r="A7" s="11">
        <v>1</v>
      </c>
      <c r="B7" s="21" t="s">
        <v>421</v>
      </c>
      <c r="C7" s="11" t="s">
        <v>142</v>
      </c>
      <c r="D7" s="11" t="s">
        <v>143</v>
      </c>
      <c r="E7" s="11" t="s">
        <v>12</v>
      </c>
      <c r="F7" s="11">
        <v>1990</v>
      </c>
      <c r="G7" s="116">
        <v>2600</v>
      </c>
      <c r="H7" s="33">
        <v>44155</v>
      </c>
      <c r="I7" s="32">
        <v>44519</v>
      </c>
      <c r="J7" s="32"/>
      <c r="K7" s="32"/>
      <c r="L7" s="32"/>
      <c r="M7" s="32">
        <v>44520</v>
      </c>
      <c r="N7" s="32">
        <v>44884</v>
      </c>
      <c r="O7" s="32"/>
      <c r="P7" s="32"/>
      <c r="Q7" s="32"/>
      <c r="R7" s="32">
        <v>44885</v>
      </c>
      <c r="S7" s="32">
        <v>45249</v>
      </c>
      <c r="T7" s="32"/>
      <c r="U7" s="32"/>
      <c r="V7" s="32"/>
      <c r="W7" s="11"/>
    </row>
    <row r="8" spans="1:23" x14ac:dyDescent="0.3">
      <c r="A8" s="8">
        <v>2</v>
      </c>
      <c r="B8" s="21" t="s">
        <v>421</v>
      </c>
      <c r="C8" s="11" t="s">
        <v>142</v>
      </c>
      <c r="D8" s="11" t="s">
        <v>144</v>
      </c>
      <c r="E8" s="11" t="s">
        <v>145</v>
      </c>
      <c r="F8" s="11">
        <v>1982</v>
      </c>
      <c r="G8" s="116">
        <v>15300</v>
      </c>
      <c r="H8" s="33">
        <v>44155</v>
      </c>
      <c r="I8" s="32">
        <v>44519</v>
      </c>
      <c r="J8" s="32"/>
      <c r="K8" s="32"/>
      <c r="L8" s="32"/>
      <c r="M8" s="32">
        <v>44520</v>
      </c>
      <c r="N8" s="32">
        <v>44884</v>
      </c>
      <c r="O8" s="32"/>
      <c r="P8" s="32"/>
      <c r="Q8" s="32"/>
      <c r="R8" s="32">
        <v>44885</v>
      </c>
      <c r="S8" s="32">
        <v>45249</v>
      </c>
      <c r="T8" s="32"/>
      <c r="U8" s="32"/>
      <c r="V8" s="32"/>
      <c r="W8" s="11"/>
    </row>
    <row r="9" spans="1:23" x14ac:dyDescent="0.3">
      <c r="F9" s="9" t="s">
        <v>386</v>
      </c>
      <c r="G9" s="28"/>
    </row>
  </sheetData>
  <mergeCells count="5">
    <mergeCell ref="M1:N1"/>
    <mergeCell ref="H5:L5"/>
    <mergeCell ref="M5:Q5"/>
    <mergeCell ref="R5:V5"/>
    <mergeCell ref="A3:R3"/>
  </mergeCells>
  <printOptions horizontalCentered="1"/>
  <pageMargins left="0.17" right="0.17" top="0.74803149606299213" bottom="0.74803149606299213" header="0.31496062992125984" footer="0.31496062992125984"/>
  <pageSetup paperSize="9" orientation="landscape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7" zoomScale="78" zoomScaleNormal="78" workbookViewId="0">
      <selection activeCell="E26" sqref="E26"/>
    </sheetView>
  </sheetViews>
  <sheetFormatPr defaultColWidth="9.140625" defaultRowHeight="16.5" x14ac:dyDescent="0.3"/>
  <cols>
    <col min="1" max="1" width="3.140625" style="5" bestFit="1" customWidth="1"/>
    <col min="2" max="2" width="16.85546875" style="5" customWidth="1"/>
    <col min="3" max="3" width="9" style="74" customWidth="1"/>
    <col min="4" max="4" width="17.140625" style="74" customWidth="1"/>
    <col min="5" max="5" width="14" style="74" customWidth="1"/>
    <col min="6" max="7" width="10" style="5" bestFit="1" customWidth="1"/>
    <col min="8" max="8" width="12.5703125" style="5" customWidth="1"/>
    <col min="9" max="9" width="6" style="5" customWidth="1"/>
    <col min="10" max="10" width="13.7109375" style="5" customWidth="1"/>
    <col min="11" max="12" width="10" style="5" bestFit="1" customWidth="1"/>
    <col min="13" max="13" width="11.85546875" style="5" customWidth="1"/>
    <col min="14" max="14" width="4.5703125" style="5" customWidth="1"/>
    <col min="15" max="15" width="13" style="5" customWidth="1"/>
    <col min="16" max="17" width="9.85546875" style="5" customWidth="1"/>
    <col min="18" max="18" width="13.7109375" style="5" customWidth="1"/>
    <col min="19" max="19" width="4.42578125" style="5" customWidth="1"/>
    <col min="20" max="20" width="15.28515625" style="5" customWidth="1"/>
    <col min="21" max="21" width="30.28515625" style="5" customWidth="1"/>
    <col min="22" max="22" width="11.42578125" style="5" customWidth="1"/>
    <col min="23" max="23" width="44.28515625" style="5" customWidth="1"/>
    <col min="24" max="24" width="16.140625" style="5" customWidth="1"/>
    <col min="25" max="16384" width="9.140625" style="5"/>
  </cols>
  <sheetData>
    <row r="1" spans="1:30" x14ac:dyDescent="0.3">
      <c r="K1" s="36"/>
      <c r="T1" s="288" t="s">
        <v>821</v>
      </c>
      <c r="U1" s="288"/>
    </row>
    <row r="2" spans="1:30" ht="15" customHeight="1" x14ac:dyDescent="0.3">
      <c r="A2" s="456" t="s">
        <v>798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325"/>
      <c r="Y2" s="325"/>
      <c r="Z2" s="325"/>
      <c r="AA2" s="325"/>
      <c r="AB2" s="325"/>
      <c r="AC2" s="325"/>
      <c r="AD2" s="325"/>
    </row>
    <row r="3" spans="1:30" s="18" customFormat="1" x14ac:dyDescent="0.3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325"/>
      <c r="Y3" s="325"/>
      <c r="Z3" s="325"/>
      <c r="AA3" s="325"/>
      <c r="AB3" s="325"/>
      <c r="AC3" s="325"/>
      <c r="AD3" s="325"/>
    </row>
    <row r="5" spans="1:30" x14ac:dyDescent="0.3">
      <c r="F5" s="444" t="s">
        <v>382</v>
      </c>
      <c r="G5" s="445"/>
      <c r="H5" s="445"/>
      <c r="I5" s="445"/>
      <c r="J5" s="446"/>
      <c r="K5" s="444" t="s">
        <v>383</v>
      </c>
      <c r="L5" s="445"/>
      <c r="M5" s="445"/>
      <c r="N5" s="445"/>
      <c r="O5" s="446"/>
      <c r="P5" s="447" t="s">
        <v>562</v>
      </c>
      <c r="Q5" s="447"/>
      <c r="R5" s="447"/>
      <c r="S5" s="447"/>
      <c r="T5" s="457"/>
      <c r="U5" s="268" t="s">
        <v>386</v>
      </c>
    </row>
    <row r="6" spans="1:30" s="361" customFormat="1" ht="54" x14ac:dyDescent="0.25">
      <c r="A6" s="355" t="s">
        <v>0</v>
      </c>
      <c r="B6" s="353" t="s">
        <v>26</v>
      </c>
      <c r="C6" s="356" t="s">
        <v>772</v>
      </c>
      <c r="D6" s="357" t="s">
        <v>526</v>
      </c>
      <c r="E6" s="351" t="s">
        <v>800</v>
      </c>
      <c r="F6" s="354" t="s">
        <v>523</v>
      </c>
      <c r="G6" s="354" t="s">
        <v>524</v>
      </c>
      <c r="H6" s="358" t="s">
        <v>785</v>
      </c>
      <c r="I6" s="359" t="s">
        <v>789</v>
      </c>
      <c r="J6" s="360" t="s">
        <v>787</v>
      </c>
      <c r="K6" s="354" t="s">
        <v>523</v>
      </c>
      <c r="L6" s="354" t="s">
        <v>524</v>
      </c>
      <c r="M6" s="358" t="s">
        <v>785</v>
      </c>
      <c r="N6" s="359" t="s">
        <v>789</v>
      </c>
      <c r="O6" s="360" t="s">
        <v>787</v>
      </c>
      <c r="P6" s="354" t="s">
        <v>523</v>
      </c>
      <c r="Q6" s="354" t="s">
        <v>524</v>
      </c>
      <c r="R6" s="358" t="s">
        <v>785</v>
      </c>
      <c r="S6" s="359" t="s">
        <v>789</v>
      </c>
      <c r="T6" s="360" t="s">
        <v>787</v>
      </c>
      <c r="U6" s="351" t="s">
        <v>801</v>
      </c>
    </row>
    <row r="7" spans="1:30" s="17" customFormat="1" x14ac:dyDescent="0.3">
      <c r="A7" s="20">
        <v>1</v>
      </c>
      <c r="B7" s="13" t="s">
        <v>548</v>
      </c>
      <c r="C7" s="23">
        <v>21</v>
      </c>
      <c r="D7" s="75">
        <v>23095</v>
      </c>
      <c r="E7" s="75"/>
      <c r="F7" s="29">
        <v>44120</v>
      </c>
      <c r="G7" s="29">
        <v>44484</v>
      </c>
      <c r="H7" s="29"/>
      <c r="I7" s="29"/>
      <c r="J7" s="29"/>
      <c r="K7" s="29">
        <v>44485</v>
      </c>
      <c r="L7" s="29">
        <v>44849</v>
      </c>
      <c r="M7" s="29"/>
      <c r="N7" s="29"/>
      <c r="O7" s="29"/>
      <c r="P7" s="29">
        <v>44850</v>
      </c>
      <c r="Q7" s="29">
        <v>45214</v>
      </c>
      <c r="R7" s="29"/>
      <c r="S7" s="29"/>
      <c r="T7" s="29"/>
      <c r="U7" s="20"/>
    </row>
    <row r="8" spans="1:30" s="17" customFormat="1" x14ac:dyDescent="0.3">
      <c r="A8" s="20">
        <v>2</v>
      </c>
      <c r="B8" s="13" t="s">
        <v>435</v>
      </c>
      <c r="C8" s="23">
        <v>44</v>
      </c>
      <c r="D8" s="75">
        <v>48640.4</v>
      </c>
      <c r="E8" s="75"/>
      <c r="F8" s="29">
        <v>44120</v>
      </c>
      <c r="G8" s="29">
        <v>44484</v>
      </c>
      <c r="H8" s="29"/>
      <c r="I8" s="29"/>
      <c r="J8" s="29"/>
      <c r="K8" s="29">
        <v>44485</v>
      </c>
      <c r="L8" s="29">
        <v>44849</v>
      </c>
      <c r="M8" s="29"/>
      <c r="N8" s="29"/>
      <c r="O8" s="29"/>
      <c r="P8" s="29">
        <v>44850</v>
      </c>
      <c r="Q8" s="29">
        <v>45214</v>
      </c>
      <c r="R8" s="29"/>
      <c r="S8" s="29"/>
      <c r="T8" s="29"/>
      <c r="U8" s="20"/>
    </row>
    <row r="9" spans="1:30" s="48" customFormat="1" x14ac:dyDescent="0.3">
      <c r="A9" s="20">
        <v>3</v>
      </c>
      <c r="B9" s="13" t="s">
        <v>559</v>
      </c>
      <c r="C9" s="23">
        <v>42</v>
      </c>
      <c r="D9" s="75">
        <v>38869.120000000003</v>
      </c>
      <c r="E9" s="75"/>
      <c r="F9" s="29">
        <v>44120</v>
      </c>
      <c r="G9" s="29">
        <v>44484</v>
      </c>
      <c r="H9" s="29"/>
      <c r="I9" s="29"/>
      <c r="J9" s="29"/>
      <c r="K9" s="29">
        <v>44485</v>
      </c>
      <c r="L9" s="29">
        <v>44849</v>
      </c>
      <c r="M9" s="29"/>
      <c r="N9" s="29"/>
      <c r="O9" s="29"/>
      <c r="P9" s="29">
        <v>44850</v>
      </c>
      <c r="Q9" s="29">
        <v>45214</v>
      </c>
      <c r="R9" s="29"/>
      <c r="S9" s="29"/>
      <c r="T9" s="29"/>
      <c r="U9" s="326"/>
    </row>
    <row r="10" spans="1:30" s="48" customFormat="1" x14ac:dyDescent="0.3">
      <c r="A10" s="20">
        <v>4</v>
      </c>
      <c r="B10" s="13" t="s">
        <v>415</v>
      </c>
      <c r="C10" s="23">
        <v>14</v>
      </c>
      <c r="D10" s="75">
        <v>16587.38</v>
      </c>
      <c r="E10" s="75"/>
      <c r="F10" s="29">
        <v>44120</v>
      </c>
      <c r="G10" s="29">
        <v>44484</v>
      </c>
      <c r="H10" s="29"/>
      <c r="I10" s="29"/>
      <c r="J10" s="29"/>
      <c r="K10" s="29">
        <v>44485</v>
      </c>
      <c r="L10" s="29">
        <v>44849</v>
      </c>
      <c r="M10" s="29"/>
      <c r="N10" s="29"/>
      <c r="O10" s="29"/>
      <c r="P10" s="29">
        <v>44850</v>
      </c>
      <c r="Q10" s="29">
        <v>45214</v>
      </c>
      <c r="R10" s="29"/>
      <c r="S10" s="29"/>
      <c r="T10" s="29"/>
      <c r="U10" s="326"/>
    </row>
    <row r="11" spans="1:30" s="18" customFormat="1" x14ac:dyDescent="0.3">
      <c r="A11" s="20">
        <v>5</v>
      </c>
      <c r="B11" s="2" t="s">
        <v>437</v>
      </c>
      <c r="C11" s="458">
        <v>16</v>
      </c>
      <c r="D11" s="459">
        <v>18892.599999999999</v>
      </c>
      <c r="E11" s="51"/>
      <c r="F11" s="29">
        <v>44120</v>
      </c>
      <c r="G11" s="29">
        <v>44484</v>
      </c>
      <c r="H11" s="29"/>
      <c r="I11" s="29"/>
      <c r="J11" s="29"/>
      <c r="K11" s="29">
        <v>44485</v>
      </c>
      <c r="L11" s="29">
        <v>44849</v>
      </c>
      <c r="M11" s="29"/>
      <c r="N11" s="29"/>
      <c r="O11" s="29"/>
      <c r="P11" s="29">
        <v>44850</v>
      </c>
      <c r="Q11" s="29">
        <v>45214</v>
      </c>
      <c r="R11" s="29"/>
      <c r="S11" s="29"/>
      <c r="T11" s="29"/>
      <c r="U11" s="7"/>
    </row>
    <row r="12" spans="1:30" s="18" customFormat="1" x14ac:dyDescent="0.3">
      <c r="A12" s="20">
        <v>6</v>
      </c>
      <c r="B12" s="2" t="s">
        <v>417</v>
      </c>
      <c r="C12" s="41">
        <v>22</v>
      </c>
      <c r="D12" s="75">
        <v>23364.95</v>
      </c>
      <c r="E12" s="75"/>
      <c r="F12" s="29">
        <v>44120</v>
      </c>
      <c r="G12" s="29">
        <v>44484</v>
      </c>
      <c r="H12" s="29"/>
      <c r="I12" s="29"/>
      <c r="J12" s="29"/>
      <c r="K12" s="29">
        <v>44485</v>
      </c>
      <c r="L12" s="29">
        <v>44849</v>
      </c>
      <c r="M12" s="29"/>
      <c r="N12" s="29"/>
      <c r="O12" s="29"/>
      <c r="P12" s="29">
        <v>44850</v>
      </c>
      <c r="Q12" s="29">
        <v>45214</v>
      </c>
      <c r="R12" s="29"/>
      <c r="S12" s="29"/>
      <c r="T12" s="29"/>
      <c r="U12" s="7"/>
    </row>
    <row r="13" spans="1:30" s="18" customFormat="1" x14ac:dyDescent="0.3">
      <c r="A13" s="20">
        <v>7</v>
      </c>
      <c r="B13" s="2" t="s">
        <v>384</v>
      </c>
      <c r="C13" s="23">
        <v>26</v>
      </c>
      <c r="D13" s="75">
        <v>60500.01</v>
      </c>
      <c r="E13" s="75"/>
      <c r="F13" s="29">
        <v>44120</v>
      </c>
      <c r="G13" s="29">
        <v>44484</v>
      </c>
      <c r="H13" s="29"/>
      <c r="I13" s="29"/>
      <c r="J13" s="29"/>
      <c r="K13" s="29">
        <v>44485</v>
      </c>
      <c r="L13" s="29">
        <v>44849</v>
      </c>
      <c r="M13" s="29"/>
      <c r="N13" s="29"/>
      <c r="O13" s="29"/>
      <c r="P13" s="29">
        <v>44850</v>
      </c>
      <c r="Q13" s="29">
        <v>45214</v>
      </c>
      <c r="R13" s="29"/>
      <c r="S13" s="29"/>
      <c r="T13" s="29"/>
      <c r="U13" s="7"/>
    </row>
    <row r="14" spans="1:30" s="18" customFormat="1" x14ac:dyDescent="0.3">
      <c r="A14" s="20">
        <v>8</v>
      </c>
      <c r="B14" s="2" t="s">
        <v>418</v>
      </c>
      <c r="C14" s="40">
        <v>20</v>
      </c>
      <c r="D14" s="75">
        <v>21165.759999999998</v>
      </c>
      <c r="E14" s="75"/>
      <c r="F14" s="29">
        <v>44120</v>
      </c>
      <c r="G14" s="29">
        <v>44484</v>
      </c>
      <c r="H14" s="29"/>
      <c r="I14" s="29"/>
      <c r="J14" s="29"/>
      <c r="K14" s="29">
        <v>44485</v>
      </c>
      <c r="L14" s="29">
        <v>44849</v>
      </c>
      <c r="M14" s="29"/>
      <c r="N14" s="29"/>
      <c r="O14" s="29"/>
      <c r="P14" s="29">
        <v>44850</v>
      </c>
      <c r="Q14" s="29">
        <v>45214</v>
      </c>
      <c r="R14" s="29"/>
      <c r="S14" s="29"/>
      <c r="T14" s="29"/>
      <c r="U14" s="7"/>
    </row>
    <row r="15" spans="1:30" s="18" customFormat="1" x14ac:dyDescent="0.3">
      <c r="A15" s="20">
        <v>9</v>
      </c>
      <c r="B15" s="2" t="s">
        <v>419</v>
      </c>
      <c r="C15" s="23">
        <v>36</v>
      </c>
      <c r="D15" s="181">
        <v>32538.799999999999</v>
      </c>
      <c r="E15" s="324"/>
      <c r="F15" s="29">
        <v>44120</v>
      </c>
      <c r="G15" s="29">
        <v>44484</v>
      </c>
      <c r="H15" s="29"/>
      <c r="I15" s="29"/>
      <c r="J15" s="29"/>
      <c r="K15" s="29">
        <v>44485</v>
      </c>
      <c r="L15" s="29">
        <v>44849</v>
      </c>
      <c r="M15" s="29"/>
      <c r="N15" s="29"/>
      <c r="O15" s="29"/>
      <c r="P15" s="29">
        <v>44850</v>
      </c>
      <c r="Q15" s="29">
        <v>45214</v>
      </c>
      <c r="R15" s="29"/>
      <c r="S15" s="29"/>
      <c r="T15" s="29"/>
      <c r="U15" s="7"/>
    </row>
    <row r="16" spans="1:30" s="18" customFormat="1" x14ac:dyDescent="0.3">
      <c r="A16" s="20">
        <v>10</v>
      </c>
      <c r="B16" s="2" t="s">
        <v>420</v>
      </c>
      <c r="C16" s="182">
        <v>24</v>
      </c>
      <c r="D16" s="51">
        <v>24808</v>
      </c>
      <c r="E16" s="51"/>
      <c r="F16" s="29">
        <v>44120</v>
      </c>
      <c r="G16" s="29">
        <v>44484</v>
      </c>
      <c r="H16" s="29"/>
      <c r="I16" s="29"/>
      <c r="J16" s="29"/>
      <c r="K16" s="29">
        <v>44485</v>
      </c>
      <c r="L16" s="29">
        <v>44849</v>
      </c>
      <c r="M16" s="29"/>
      <c r="N16" s="29"/>
      <c r="O16" s="29"/>
      <c r="P16" s="29">
        <v>44850</v>
      </c>
      <c r="Q16" s="29">
        <v>45214</v>
      </c>
      <c r="R16" s="29"/>
      <c r="S16" s="29"/>
      <c r="T16" s="29"/>
      <c r="U16" s="7"/>
    </row>
    <row r="17" spans="1:21" s="18" customFormat="1" x14ac:dyDescent="0.3">
      <c r="A17" s="20">
        <v>11</v>
      </c>
      <c r="B17" s="2" t="s">
        <v>560</v>
      </c>
      <c r="C17" s="40">
        <v>18</v>
      </c>
      <c r="D17" s="75">
        <v>17583</v>
      </c>
      <c r="E17" s="75"/>
      <c r="F17" s="29">
        <v>44120</v>
      </c>
      <c r="G17" s="29">
        <v>44484</v>
      </c>
      <c r="H17" s="29"/>
      <c r="I17" s="29"/>
      <c r="J17" s="29"/>
      <c r="K17" s="29">
        <v>44485</v>
      </c>
      <c r="L17" s="29">
        <v>44849</v>
      </c>
      <c r="M17" s="29"/>
      <c r="N17" s="29"/>
      <c r="O17" s="29"/>
      <c r="P17" s="29">
        <v>44850</v>
      </c>
      <c r="Q17" s="29">
        <v>45214</v>
      </c>
      <c r="R17" s="29"/>
      <c r="S17" s="29"/>
      <c r="T17" s="29"/>
      <c r="U17" s="7"/>
    </row>
    <row r="18" spans="1:21" s="18" customFormat="1" x14ac:dyDescent="0.3">
      <c r="A18" s="20">
        <v>12</v>
      </c>
      <c r="B18" s="2" t="s">
        <v>422</v>
      </c>
      <c r="C18" s="23">
        <v>31</v>
      </c>
      <c r="D18" s="183">
        <v>34194</v>
      </c>
      <c r="E18" s="183"/>
      <c r="F18" s="29">
        <v>44120</v>
      </c>
      <c r="G18" s="29">
        <v>44484</v>
      </c>
      <c r="H18" s="29"/>
      <c r="I18" s="29"/>
      <c r="J18" s="29"/>
      <c r="K18" s="29">
        <v>44485</v>
      </c>
      <c r="L18" s="29">
        <v>44849</v>
      </c>
      <c r="M18" s="29"/>
      <c r="N18" s="29"/>
      <c r="O18" s="29"/>
      <c r="P18" s="29">
        <v>44850</v>
      </c>
      <c r="Q18" s="29">
        <v>45214</v>
      </c>
      <c r="R18" s="29"/>
      <c r="S18" s="29"/>
      <c r="T18" s="29"/>
      <c r="U18" s="7"/>
    </row>
    <row r="19" spans="1:21" s="18" customFormat="1" x14ac:dyDescent="0.3">
      <c r="A19" s="20">
        <v>13</v>
      </c>
      <c r="B19" s="2" t="s">
        <v>423</v>
      </c>
      <c r="C19" s="23">
        <v>27</v>
      </c>
      <c r="D19" s="51">
        <v>31699.24</v>
      </c>
      <c r="E19" s="51"/>
      <c r="F19" s="29">
        <v>44120</v>
      </c>
      <c r="G19" s="29">
        <v>44484</v>
      </c>
      <c r="H19" s="29"/>
      <c r="I19" s="29"/>
      <c r="J19" s="29"/>
      <c r="K19" s="29">
        <v>44485</v>
      </c>
      <c r="L19" s="29">
        <v>44849</v>
      </c>
      <c r="M19" s="29"/>
      <c r="N19" s="29"/>
      <c r="O19" s="29"/>
      <c r="P19" s="29">
        <v>44850</v>
      </c>
      <c r="Q19" s="29">
        <v>45214</v>
      </c>
      <c r="R19" s="29"/>
      <c r="S19" s="29"/>
      <c r="T19" s="29"/>
      <c r="U19" s="7"/>
    </row>
    <row r="20" spans="1:21" s="18" customFormat="1" x14ac:dyDescent="0.3">
      <c r="A20" s="20">
        <v>14</v>
      </c>
      <c r="B20" s="2" t="s">
        <v>561</v>
      </c>
      <c r="C20" s="23">
        <v>29</v>
      </c>
      <c r="D20" s="51">
        <v>33260</v>
      </c>
      <c r="E20" s="51"/>
      <c r="F20" s="29">
        <v>44120</v>
      </c>
      <c r="G20" s="29">
        <v>44484</v>
      </c>
      <c r="H20" s="29"/>
      <c r="I20" s="29"/>
      <c r="J20" s="29"/>
      <c r="K20" s="29">
        <v>44485</v>
      </c>
      <c r="L20" s="29">
        <v>44849</v>
      </c>
      <c r="M20" s="29"/>
      <c r="N20" s="29"/>
      <c r="O20" s="29"/>
      <c r="P20" s="29">
        <v>44850</v>
      </c>
      <c r="Q20" s="29">
        <v>45214</v>
      </c>
      <c r="R20" s="29"/>
      <c r="S20" s="29"/>
      <c r="T20" s="29"/>
      <c r="U20" s="7"/>
    </row>
    <row r="21" spans="1:21" x14ac:dyDescent="0.3">
      <c r="A21" s="20">
        <v>15</v>
      </c>
      <c r="B21" s="2" t="s">
        <v>425</v>
      </c>
      <c r="C21" s="23">
        <v>16</v>
      </c>
      <c r="D21" s="51">
        <v>14237.1</v>
      </c>
      <c r="E21" s="51"/>
      <c r="F21" s="29">
        <v>44120</v>
      </c>
      <c r="G21" s="29">
        <v>44484</v>
      </c>
      <c r="H21" s="29"/>
      <c r="I21" s="29"/>
      <c r="J21" s="29"/>
      <c r="K21" s="29">
        <v>44485</v>
      </c>
      <c r="L21" s="29">
        <v>44849</v>
      </c>
      <c r="M21" s="29"/>
      <c r="N21" s="29"/>
      <c r="O21" s="29"/>
      <c r="P21" s="29">
        <v>44850</v>
      </c>
      <c r="Q21" s="29">
        <v>45214</v>
      </c>
      <c r="R21" s="29"/>
      <c r="S21" s="29"/>
      <c r="T21" s="29"/>
      <c r="U21" s="3"/>
    </row>
    <row r="22" spans="1:21" x14ac:dyDescent="0.3">
      <c r="A22" s="20">
        <v>16</v>
      </c>
      <c r="B22" s="2" t="s">
        <v>426</v>
      </c>
      <c r="C22" s="23">
        <v>25</v>
      </c>
      <c r="D22" s="51">
        <v>31148.33</v>
      </c>
      <c r="E22" s="51"/>
      <c r="F22" s="29">
        <v>44120</v>
      </c>
      <c r="G22" s="29">
        <v>44484</v>
      </c>
      <c r="H22" s="29"/>
      <c r="I22" s="29"/>
      <c r="J22" s="29"/>
      <c r="K22" s="29">
        <v>44485</v>
      </c>
      <c r="L22" s="29">
        <v>44849</v>
      </c>
      <c r="M22" s="29"/>
      <c r="N22" s="29"/>
      <c r="O22" s="29"/>
      <c r="P22" s="29">
        <v>44850</v>
      </c>
      <c r="Q22" s="29">
        <v>45214</v>
      </c>
      <c r="R22" s="29"/>
      <c r="S22" s="29"/>
      <c r="T22" s="29"/>
      <c r="U22" s="3"/>
    </row>
    <row r="23" spans="1:21" x14ac:dyDescent="0.3">
      <c r="A23" s="20">
        <v>17</v>
      </c>
      <c r="B23" s="2" t="s">
        <v>427</v>
      </c>
      <c r="C23" s="23">
        <v>18</v>
      </c>
      <c r="D23" s="183">
        <v>21655.200000000001</v>
      </c>
      <c r="E23" s="183"/>
      <c r="F23" s="29">
        <v>44120</v>
      </c>
      <c r="G23" s="29">
        <v>44484</v>
      </c>
      <c r="H23" s="29"/>
      <c r="I23" s="29"/>
      <c r="J23" s="29"/>
      <c r="K23" s="29">
        <v>44485</v>
      </c>
      <c r="L23" s="29">
        <v>44849</v>
      </c>
      <c r="M23" s="29"/>
      <c r="N23" s="29"/>
      <c r="O23" s="29"/>
      <c r="P23" s="29">
        <v>44850</v>
      </c>
      <c r="Q23" s="29">
        <v>45214</v>
      </c>
      <c r="R23" s="29"/>
      <c r="S23" s="29"/>
      <c r="T23" s="29"/>
      <c r="U23" s="3"/>
    </row>
    <row r="24" spans="1:21" x14ac:dyDescent="0.3">
      <c r="A24" s="20">
        <v>18</v>
      </c>
      <c r="B24" s="2" t="s">
        <v>428</v>
      </c>
      <c r="C24" s="23">
        <v>35</v>
      </c>
      <c r="D24" s="51">
        <v>32529</v>
      </c>
      <c r="E24" s="51"/>
      <c r="F24" s="29">
        <v>44120</v>
      </c>
      <c r="G24" s="29">
        <v>44484</v>
      </c>
      <c r="H24" s="29"/>
      <c r="I24" s="29"/>
      <c r="J24" s="29"/>
      <c r="K24" s="29">
        <v>44485</v>
      </c>
      <c r="L24" s="29">
        <v>44849</v>
      </c>
      <c r="M24" s="29"/>
      <c r="N24" s="29"/>
      <c r="O24" s="29"/>
      <c r="P24" s="29">
        <v>44850</v>
      </c>
      <c r="Q24" s="29">
        <v>45214</v>
      </c>
      <c r="R24" s="29"/>
      <c r="S24" s="29"/>
      <c r="T24" s="29"/>
      <c r="U24" s="3"/>
    </row>
    <row r="25" spans="1:21" x14ac:dyDescent="0.3">
      <c r="A25" s="20">
        <v>19</v>
      </c>
      <c r="B25" s="2" t="s">
        <v>429</v>
      </c>
      <c r="C25" s="23">
        <v>25</v>
      </c>
      <c r="D25" s="51">
        <v>25882</v>
      </c>
      <c r="E25" s="51"/>
      <c r="F25" s="29">
        <v>44120</v>
      </c>
      <c r="G25" s="29">
        <v>44484</v>
      </c>
      <c r="H25" s="29"/>
      <c r="I25" s="29"/>
      <c r="J25" s="29"/>
      <c r="K25" s="29">
        <v>44485</v>
      </c>
      <c r="L25" s="29">
        <v>44849</v>
      </c>
      <c r="M25" s="29"/>
      <c r="N25" s="29"/>
      <c r="O25" s="29"/>
      <c r="P25" s="29">
        <v>44850</v>
      </c>
      <c r="Q25" s="29">
        <v>45214</v>
      </c>
      <c r="R25" s="29"/>
      <c r="S25" s="29"/>
      <c r="T25" s="29"/>
      <c r="U25" s="3"/>
    </row>
    <row r="26" spans="1:21" x14ac:dyDescent="0.3">
      <c r="A26" s="20">
        <v>20</v>
      </c>
      <c r="B26" s="2" t="s">
        <v>430</v>
      </c>
      <c r="C26" s="182">
        <v>36</v>
      </c>
      <c r="D26" s="51">
        <v>38218</v>
      </c>
      <c r="E26" s="51"/>
      <c r="F26" s="29">
        <v>44120</v>
      </c>
      <c r="G26" s="29">
        <v>44484</v>
      </c>
      <c r="H26" s="29"/>
      <c r="I26" s="29"/>
      <c r="J26" s="29"/>
      <c r="K26" s="29">
        <v>44485</v>
      </c>
      <c r="L26" s="29">
        <v>44849</v>
      </c>
      <c r="M26" s="29"/>
      <c r="N26" s="29"/>
      <c r="O26" s="29"/>
      <c r="P26" s="29">
        <v>44850</v>
      </c>
      <c r="Q26" s="29">
        <v>45214</v>
      </c>
      <c r="R26" s="29"/>
      <c r="S26" s="29"/>
      <c r="T26" s="29"/>
      <c r="U26" s="3"/>
    </row>
    <row r="27" spans="1:21" x14ac:dyDescent="0.3">
      <c r="A27" s="20">
        <v>21</v>
      </c>
      <c r="B27" s="2" t="s">
        <v>431</v>
      </c>
      <c r="C27" s="23">
        <v>26</v>
      </c>
      <c r="D27" s="51">
        <v>30622.71</v>
      </c>
      <c r="E27" s="51"/>
      <c r="F27" s="29">
        <v>44120</v>
      </c>
      <c r="G27" s="29">
        <v>44484</v>
      </c>
      <c r="H27" s="29"/>
      <c r="I27" s="29"/>
      <c r="J27" s="29"/>
      <c r="K27" s="29">
        <v>44485</v>
      </c>
      <c r="L27" s="29">
        <v>44849</v>
      </c>
      <c r="M27" s="29"/>
      <c r="N27" s="29"/>
      <c r="O27" s="29"/>
      <c r="P27" s="29">
        <v>44850</v>
      </c>
      <c r="Q27" s="29">
        <v>45214</v>
      </c>
      <c r="R27" s="29"/>
      <c r="S27" s="29"/>
      <c r="T27" s="29"/>
      <c r="U27" s="3"/>
    </row>
    <row r="28" spans="1:21" x14ac:dyDescent="0.3">
      <c r="A28" s="20">
        <v>22</v>
      </c>
      <c r="B28" s="2" t="s">
        <v>432</v>
      </c>
      <c r="C28" s="23">
        <v>28</v>
      </c>
      <c r="D28" s="51">
        <v>27543</v>
      </c>
      <c r="E28" s="51"/>
      <c r="F28" s="29">
        <v>44120</v>
      </c>
      <c r="G28" s="29">
        <v>44484</v>
      </c>
      <c r="H28" s="29"/>
      <c r="I28" s="29"/>
      <c r="J28" s="29"/>
      <c r="K28" s="29">
        <v>44485</v>
      </c>
      <c r="L28" s="29">
        <v>44849</v>
      </c>
      <c r="M28" s="29"/>
      <c r="N28" s="29"/>
      <c r="O28" s="29"/>
      <c r="P28" s="29">
        <v>44850</v>
      </c>
      <c r="Q28" s="29">
        <v>45214</v>
      </c>
      <c r="R28" s="29"/>
      <c r="S28" s="29"/>
      <c r="T28" s="29"/>
      <c r="U28" s="3"/>
    </row>
    <row r="29" spans="1:21" x14ac:dyDescent="0.3">
      <c r="A29" s="20">
        <v>23</v>
      </c>
      <c r="B29" s="2" t="s">
        <v>433</v>
      </c>
      <c r="C29" s="38">
        <v>60</v>
      </c>
      <c r="D29" s="51">
        <v>66515</v>
      </c>
      <c r="E29" s="51"/>
      <c r="F29" s="29">
        <v>44120</v>
      </c>
      <c r="G29" s="29">
        <v>44484</v>
      </c>
      <c r="H29" s="29"/>
      <c r="I29" s="29"/>
      <c r="J29" s="29"/>
      <c r="K29" s="29">
        <v>44485</v>
      </c>
      <c r="L29" s="29">
        <v>44849</v>
      </c>
      <c r="M29" s="29"/>
      <c r="N29" s="29"/>
      <c r="O29" s="29"/>
      <c r="P29" s="29">
        <v>44850</v>
      </c>
      <c r="Q29" s="29">
        <v>45214</v>
      </c>
      <c r="R29" s="29"/>
      <c r="S29" s="29"/>
      <c r="T29" s="29"/>
      <c r="U29" s="3"/>
    </row>
    <row r="30" spans="1:21" x14ac:dyDescent="0.3">
      <c r="A30" s="20">
        <v>24</v>
      </c>
      <c r="B30" s="2" t="s">
        <v>436</v>
      </c>
      <c r="C30" s="23">
        <v>23</v>
      </c>
      <c r="D30" s="51">
        <v>24076</v>
      </c>
      <c r="E30" s="51"/>
      <c r="F30" s="29">
        <v>44120</v>
      </c>
      <c r="G30" s="29">
        <v>44484</v>
      </c>
      <c r="H30" s="29"/>
      <c r="I30" s="29"/>
      <c r="J30" s="29"/>
      <c r="K30" s="29">
        <v>44485</v>
      </c>
      <c r="L30" s="29">
        <v>44849</v>
      </c>
      <c r="M30" s="29"/>
      <c r="N30" s="29"/>
      <c r="O30" s="29"/>
      <c r="P30" s="29">
        <v>44850</v>
      </c>
      <c r="Q30" s="29">
        <v>45214</v>
      </c>
      <c r="R30" s="29"/>
      <c r="S30" s="29"/>
      <c r="T30" s="29"/>
      <c r="U30" s="3"/>
    </row>
    <row r="31" spans="1:21" x14ac:dyDescent="0.3">
      <c r="A31" s="3"/>
      <c r="B31" s="44" t="s">
        <v>386</v>
      </c>
      <c r="C31" s="460">
        <f t="shared" ref="C31:D31" si="0">SUM(C7:C30)</f>
        <v>662</v>
      </c>
      <c r="D31" s="461">
        <f t="shared" si="0"/>
        <v>737624.6</v>
      </c>
      <c r="E31" s="244"/>
      <c r="F31" s="3"/>
      <c r="G31" s="12"/>
      <c r="H31" s="12"/>
      <c r="I31" s="12"/>
      <c r="J31" s="12"/>
      <c r="K31" s="3"/>
      <c r="L31" s="3"/>
      <c r="M31" s="3"/>
      <c r="N31" s="3"/>
      <c r="O31" s="3"/>
      <c r="P31" s="47"/>
      <c r="Q31" s="47"/>
      <c r="R31" s="47"/>
      <c r="S31" s="47"/>
      <c r="T31" s="47"/>
      <c r="U31" s="3"/>
    </row>
    <row r="32" spans="1:21" x14ac:dyDescent="0.3">
      <c r="K32" s="43"/>
      <c r="L32" s="43"/>
      <c r="M32" s="43"/>
      <c r="N32" s="43"/>
      <c r="O32" s="43"/>
      <c r="P32" s="49"/>
      <c r="Q32" s="49"/>
      <c r="R32" s="49"/>
      <c r="S32" s="49"/>
      <c r="T32" s="49"/>
    </row>
    <row r="33" spans="11:20" x14ac:dyDescent="0.3">
      <c r="K33" s="43"/>
      <c r="L33" s="43"/>
      <c r="M33" s="43"/>
      <c r="N33" s="43"/>
      <c r="O33" s="43"/>
      <c r="P33" s="50"/>
      <c r="Q33" s="50"/>
      <c r="R33" s="50"/>
      <c r="S33" s="50"/>
      <c r="T33" s="50"/>
    </row>
    <row r="34" spans="11:20" x14ac:dyDescent="0.3">
      <c r="K34" s="43"/>
      <c r="L34" s="43"/>
      <c r="M34" s="43"/>
      <c r="N34" s="43"/>
      <c r="O34" s="43"/>
      <c r="P34" s="50"/>
      <c r="Q34" s="50"/>
      <c r="R34" s="50"/>
      <c r="S34" s="50"/>
      <c r="T34" s="50"/>
    </row>
    <row r="35" spans="11:20" x14ac:dyDescent="0.3">
      <c r="K35" s="43"/>
      <c r="L35" s="43"/>
      <c r="M35" s="43"/>
      <c r="N35" s="43"/>
      <c r="O35" s="43"/>
      <c r="P35" s="50"/>
      <c r="Q35" s="50"/>
      <c r="R35" s="50"/>
      <c r="S35" s="50"/>
      <c r="T35" s="50"/>
    </row>
    <row r="36" spans="11:20" x14ac:dyDescent="0.3">
      <c r="K36" s="43"/>
      <c r="L36" s="43"/>
      <c r="M36" s="43"/>
      <c r="N36" s="43"/>
      <c r="O36" s="43"/>
      <c r="P36" s="50"/>
      <c r="Q36" s="50"/>
      <c r="R36" s="50"/>
      <c r="S36" s="50"/>
      <c r="T36" s="50"/>
    </row>
    <row r="37" spans="11:20" x14ac:dyDescent="0.3">
      <c r="K37" s="43"/>
      <c r="L37" s="43"/>
      <c r="M37" s="43"/>
      <c r="N37" s="43"/>
      <c r="O37" s="43"/>
      <c r="P37" s="50"/>
      <c r="Q37" s="50"/>
      <c r="R37" s="50"/>
      <c r="S37" s="50"/>
      <c r="T37" s="50"/>
    </row>
    <row r="38" spans="11:20" x14ac:dyDescent="0.3">
      <c r="K38" s="43"/>
      <c r="L38" s="43"/>
      <c r="M38" s="43"/>
      <c r="N38" s="43"/>
      <c r="O38" s="43"/>
      <c r="P38" s="50"/>
      <c r="Q38" s="50"/>
      <c r="R38" s="50"/>
      <c r="S38" s="50"/>
      <c r="T38" s="50"/>
    </row>
    <row r="39" spans="11:20" x14ac:dyDescent="0.3">
      <c r="P39" s="50"/>
      <c r="Q39" s="50"/>
      <c r="R39" s="50"/>
      <c r="S39" s="50"/>
      <c r="T39" s="50"/>
    </row>
    <row r="40" spans="11:20" x14ac:dyDescent="0.3">
      <c r="P40" s="50"/>
      <c r="Q40" s="50"/>
      <c r="R40" s="50"/>
      <c r="S40" s="50"/>
      <c r="T40" s="50"/>
    </row>
    <row r="41" spans="11:20" x14ac:dyDescent="0.3">
      <c r="P41" s="50"/>
      <c r="Q41" s="50"/>
      <c r="R41" s="50"/>
      <c r="S41" s="50"/>
      <c r="T41" s="50"/>
    </row>
    <row r="42" spans="11:20" x14ac:dyDescent="0.3">
      <c r="P42" s="50"/>
      <c r="Q42" s="50"/>
      <c r="R42" s="50"/>
      <c r="S42" s="50"/>
      <c r="T42" s="50"/>
    </row>
    <row r="43" spans="11:20" x14ac:dyDescent="0.3">
      <c r="P43" s="50"/>
      <c r="Q43" s="50"/>
      <c r="R43" s="50"/>
      <c r="S43" s="50"/>
      <c r="T43" s="50"/>
    </row>
    <row r="44" spans="11:20" x14ac:dyDescent="0.3">
      <c r="P44" s="50"/>
      <c r="Q44" s="50"/>
      <c r="R44" s="50"/>
      <c r="S44" s="50"/>
      <c r="T44" s="50"/>
    </row>
    <row r="45" spans="11:20" x14ac:dyDescent="0.3">
      <c r="P45" s="50"/>
      <c r="Q45" s="50"/>
      <c r="R45" s="50"/>
      <c r="S45" s="50"/>
      <c r="T45" s="50"/>
    </row>
    <row r="46" spans="11:20" x14ac:dyDescent="0.3">
      <c r="P46" s="50"/>
      <c r="Q46" s="50"/>
      <c r="R46" s="50"/>
      <c r="S46" s="50"/>
      <c r="T46" s="50"/>
    </row>
    <row r="47" spans="11:20" x14ac:dyDescent="0.3">
      <c r="P47" s="49"/>
      <c r="Q47" s="49"/>
      <c r="R47" s="49"/>
      <c r="S47" s="49"/>
      <c r="T47" s="49"/>
    </row>
    <row r="48" spans="11:20" x14ac:dyDescent="0.3">
      <c r="P48" s="50"/>
      <c r="Q48" s="50"/>
      <c r="R48" s="50"/>
      <c r="S48" s="50"/>
      <c r="T48" s="50"/>
    </row>
    <row r="49" spans="16:20" x14ac:dyDescent="0.3">
      <c r="P49" s="50"/>
      <c r="Q49" s="50"/>
      <c r="R49" s="50"/>
      <c r="S49" s="50"/>
      <c r="T49" s="50"/>
    </row>
    <row r="50" spans="16:20" x14ac:dyDescent="0.3">
      <c r="P50" s="50"/>
      <c r="Q50" s="50"/>
      <c r="R50" s="50"/>
      <c r="S50" s="50"/>
      <c r="T50" s="50"/>
    </row>
    <row r="51" spans="16:20" x14ac:dyDescent="0.3">
      <c r="P51" s="50"/>
      <c r="Q51" s="50"/>
      <c r="R51" s="50"/>
      <c r="S51" s="50"/>
      <c r="T51" s="50"/>
    </row>
    <row r="52" spans="16:20" x14ac:dyDescent="0.3">
      <c r="P52" s="50"/>
      <c r="Q52" s="50"/>
      <c r="R52" s="50"/>
      <c r="S52" s="50"/>
      <c r="T52" s="50"/>
    </row>
    <row r="53" spans="16:20" x14ac:dyDescent="0.3">
      <c r="P53" s="50"/>
      <c r="Q53" s="50"/>
      <c r="R53" s="50"/>
      <c r="S53" s="50"/>
      <c r="T53" s="50"/>
    </row>
    <row r="54" spans="16:20" x14ac:dyDescent="0.3">
      <c r="P54" s="50"/>
      <c r="Q54" s="50"/>
      <c r="R54" s="50"/>
      <c r="S54" s="50"/>
      <c r="T54" s="50"/>
    </row>
    <row r="55" spans="16:20" x14ac:dyDescent="0.3">
      <c r="P55" s="50"/>
      <c r="Q55" s="50"/>
      <c r="R55" s="50"/>
      <c r="S55" s="50"/>
      <c r="T55" s="50"/>
    </row>
    <row r="56" spans="16:20" x14ac:dyDescent="0.3">
      <c r="P56" s="50"/>
      <c r="Q56" s="50"/>
      <c r="R56" s="50"/>
      <c r="S56" s="50"/>
      <c r="T56" s="50"/>
    </row>
    <row r="57" spans="16:20" x14ac:dyDescent="0.3">
      <c r="P57" s="50"/>
      <c r="Q57" s="50"/>
      <c r="R57" s="50"/>
      <c r="S57" s="50"/>
      <c r="T57" s="50"/>
    </row>
    <row r="58" spans="16:20" x14ac:dyDescent="0.3">
      <c r="P58" s="49"/>
      <c r="Q58" s="49"/>
      <c r="R58" s="49"/>
      <c r="S58" s="49"/>
      <c r="T58" s="49"/>
    </row>
    <row r="59" spans="16:20" x14ac:dyDescent="0.3">
      <c r="P59" s="43"/>
      <c r="Q59" s="43"/>
      <c r="R59" s="43"/>
      <c r="S59" s="43"/>
      <c r="T59" s="43"/>
    </row>
    <row r="60" spans="16:20" x14ac:dyDescent="0.3">
      <c r="P60" s="43"/>
      <c r="Q60" s="43"/>
      <c r="R60" s="43"/>
      <c r="S60" s="43"/>
      <c r="T60" s="43"/>
    </row>
    <row r="61" spans="16:20" x14ac:dyDescent="0.3">
      <c r="P61" s="43"/>
      <c r="Q61" s="43"/>
      <c r="R61" s="43"/>
      <c r="S61" s="43"/>
      <c r="T61" s="43"/>
    </row>
  </sheetData>
  <mergeCells count="4">
    <mergeCell ref="A2:W3"/>
    <mergeCell ref="F5:J5"/>
    <mergeCell ref="K5:O5"/>
    <mergeCell ref="P5:T5"/>
  </mergeCells>
  <pageMargins left="0.17" right="0.17" top="0.27" bottom="0.2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4</vt:i4>
      </vt:variant>
    </vt:vector>
  </HeadingPairs>
  <TitlesOfParts>
    <vt:vector size="11" baseType="lpstr">
      <vt:lpstr>имущество</vt:lpstr>
      <vt:lpstr>Каско</vt:lpstr>
      <vt:lpstr>ГО и Злоп. места в МПС</vt:lpstr>
      <vt:lpstr>оръжия</vt:lpstr>
      <vt:lpstr>земеделски</vt:lpstr>
      <vt:lpstr>кораби</vt:lpstr>
      <vt:lpstr>трудова злополука</vt:lpstr>
      <vt:lpstr>имущество!Област_печат</vt:lpstr>
      <vt:lpstr>Каско!Област_печат</vt:lpstr>
      <vt:lpstr>'ГО и Злоп. места в МПС'!Печат_заглавия</vt:lpstr>
      <vt:lpstr>имущество!Печат_заглавия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Тошко Брайков</cp:lastModifiedBy>
  <cp:lastPrinted>2019-09-25T07:21:43Z</cp:lastPrinted>
  <dcterms:created xsi:type="dcterms:W3CDTF">2015-07-20T10:57:14Z</dcterms:created>
  <dcterms:modified xsi:type="dcterms:W3CDTF">2019-10-11T08:07:45Z</dcterms:modified>
</cp:coreProperties>
</file>